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760" activeTab="4"/>
  </bookViews>
  <sheets>
    <sheet name="Участники" sheetId="1" r:id="rId1"/>
    <sheet name="СФП" sheetId="2" r:id="rId2"/>
    <sheet name="юный спелеолог" sheetId="3" r:id="rId3"/>
    <sheet name="Узлы" sheetId="4" r:id="rId4"/>
    <sheet name="Узлы 2 класс" sheetId="5" r:id="rId5"/>
    <sheet name="Страховочная система" sheetId="6" r:id="rId6"/>
    <sheet name="таблица подсчета очков" sheetId="7" r:id="rId7"/>
  </sheets>
  <definedNames/>
  <calcPr fullCalcOnLoad="1"/>
</workbook>
</file>

<file path=xl/sharedStrings.xml><?xml version="1.0" encoding="utf-8"?>
<sst xmlns="http://schemas.openxmlformats.org/spreadsheetml/2006/main" count="1047" uniqueCount="153">
  <si>
    <t>Ревин Александр</t>
  </si>
  <si>
    <t>Гильдебрандт Владислав</t>
  </si>
  <si>
    <t>Хлопцов Сергей</t>
  </si>
  <si>
    <t>Ватулин Иван</t>
  </si>
  <si>
    <t>Дакаев Марк</t>
  </si>
  <si>
    <t>Чепикова Валентина</t>
  </si>
  <si>
    <t>Белозеров Северьян</t>
  </si>
  <si>
    <t>Мартынова Софья</t>
  </si>
  <si>
    <t>Подопригоров Егор</t>
  </si>
  <si>
    <t>Прусских Иван</t>
  </si>
  <si>
    <t>Нелюбин Данила</t>
  </si>
  <si>
    <t>Сапрошин Максим</t>
  </si>
  <si>
    <t>Чащин Вадим</t>
  </si>
  <si>
    <t>Новосельцев Евгений</t>
  </si>
  <si>
    <t>Копсергенова Анастасия</t>
  </si>
  <si>
    <t>Чащина Алина</t>
  </si>
  <si>
    <t>Терра Юрий</t>
  </si>
  <si>
    <t>Мошенко Мария</t>
  </si>
  <si>
    <t>Аверкова Анна</t>
  </si>
  <si>
    <t>Гончаров Тимофей</t>
  </si>
  <si>
    <t>Крицкий Роман</t>
  </si>
  <si>
    <t>Сабенин Данил</t>
  </si>
  <si>
    <t>Исаков Родион</t>
  </si>
  <si>
    <t>Старшинов Платон</t>
  </si>
  <si>
    <t>Патефонова Марина</t>
  </si>
  <si>
    <t>Громенко Валентин</t>
  </si>
  <si>
    <t>Фаустов Александр</t>
  </si>
  <si>
    <t>Хайбуллин Руслан</t>
  </si>
  <si>
    <t>Брушевич Матвей</t>
  </si>
  <si>
    <t>Прокопьев Артем</t>
  </si>
  <si>
    <t>Макаров Александр</t>
  </si>
  <si>
    <t>Якушевич Никита</t>
  </si>
  <si>
    <t>Долгих Ярослав</t>
  </si>
  <si>
    <t>Дятлов Иван</t>
  </si>
  <si>
    <t>Тихомиров Кирилл</t>
  </si>
  <si>
    <t>Стрелков Валентин</t>
  </si>
  <si>
    <t>Стрелкова Анастасия</t>
  </si>
  <si>
    <t>Мелков Никита</t>
  </si>
  <si>
    <t>Рыкова Ольга</t>
  </si>
  <si>
    <t>Абдурахманов Фаррух</t>
  </si>
  <si>
    <t>Станкевич Даниил</t>
  </si>
  <si>
    <t>Фаст Корней</t>
  </si>
  <si>
    <t>Волкова Валерия</t>
  </si>
  <si>
    <t>Кирясов Вячеслав</t>
  </si>
  <si>
    <t>Ефремова Анастасия</t>
  </si>
  <si>
    <t>Рожкова Светлана</t>
  </si>
  <si>
    <t>Никулин Алексей</t>
  </si>
  <si>
    <t>Прохорова Маргарита</t>
  </si>
  <si>
    <t>Горлов Роман</t>
  </si>
  <si>
    <t>Соколов Всеволод</t>
  </si>
  <si>
    <t>Кондратович Варвара</t>
  </si>
  <si>
    <t>Захаров Никифор</t>
  </si>
  <si>
    <t>Клименко Добрыня</t>
  </si>
  <si>
    <t>Год рождения</t>
  </si>
  <si>
    <t>Карцев Александр</t>
  </si>
  <si>
    <t>Шевелева Елизавета</t>
  </si>
  <si>
    <t>Крючков Матвей</t>
  </si>
  <si>
    <t>Поиск</t>
  </si>
  <si>
    <t>Крылатый</t>
  </si>
  <si>
    <t>Конус</t>
  </si>
  <si>
    <t>Невидомый Данил</t>
  </si>
  <si>
    <t>Никитина Диана</t>
  </si>
  <si>
    <t>Семенов Макар</t>
  </si>
  <si>
    <t>Кожевникова Виктория</t>
  </si>
  <si>
    <t>Юнтур</t>
  </si>
  <si>
    <t>Шамина Виктория</t>
  </si>
  <si>
    <t>Саватеев Данил</t>
  </si>
  <si>
    <t>Шматко Павел</t>
  </si>
  <si>
    <t>Сукач Валерия</t>
  </si>
  <si>
    <t>Одиссей</t>
  </si>
  <si>
    <t>Комиссаров Степан</t>
  </si>
  <si>
    <t>Бургундасова Елизавета</t>
  </si>
  <si>
    <t>Шипенок Андрей</t>
  </si>
  <si>
    <t>Гепард</t>
  </si>
  <si>
    <t>Шипицын Максим</t>
  </si>
  <si>
    <t>Картамышев Иван</t>
  </si>
  <si>
    <t>Победа</t>
  </si>
  <si>
    <t>Дырмейко Анастасия</t>
  </si>
  <si>
    <t>Плужникова Диана</t>
  </si>
  <si>
    <t>Романченко Анастасия</t>
  </si>
  <si>
    <t>Фаттахова Алина</t>
  </si>
  <si>
    <t>Солянов Федор</t>
  </si>
  <si>
    <t>Поздняков Никита</t>
  </si>
  <si>
    <t>Иванов Дмитрий</t>
  </si>
  <si>
    <t>Жихарев Александр</t>
  </si>
  <si>
    <t>Шмальц Дмитрий</t>
  </si>
  <si>
    <t>Васильев Алексей</t>
  </si>
  <si>
    <t>Ситникова Диана</t>
  </si>
  <si>
    <t>Компьютерный тест</t>
  </si>
  <si>
    <t>снятие</t>
  </si>
  <si>
    <t>Сумма очков</t>
  </si>
  <si>
    <t>Место</t>
  </si>
  <si>
    <t>Итоговое место</t>
  </si>
  <si>
    <t>Преодоление узости (штрафной балл)</t>
  </si>
  <si>
    <t>Равновесие на дорожке (штрафной балл)</t>
  </si>
  <si>
    <t>Приседания за 1 мин (количество)</t>
  </si>
  <si>
    <t>Балансборд (сек)</t>
  </si>
  <si>
    <t>Упражнение на гибкость (см)</t>
  </si>
  <si>
    <t>№ п/п</t>
  </si>
  <si>
    <t>Фамилия, имя участника</t>
  </si>
  <si>
    <t>Коллектив</t>
  </si>
  <si>
    <t>Группа 16 лет и старше</t>
  </si>
  <si>
    <t>Группа 16 лет и старше, юниорки</t>
  </si>
  <si>
    <t>Группа 16 лет и старше, юниоры</t>
  </si>
  <si>
    <t>Группа 14-15 лет, девушки</t>
  </si>
  <si>
    <t>Группа 14-15 лет</t>
  </si>
  <si>
    <t>Группа 14-15 лет, юноши</t>
  </si>
  <si>
    <t>Группа 12-13 лет, девочки</t>
  </si>
  <si>
    <t>Группа 12-13 лет, мальчики</t>
  </si>
  <si>
    <t>Группа 10-11 лет, девочки</t>
  </si>
  <si>
    <t>Группа 10-11 лет, мальчики</t>
  </si>
  <si>
    <t>Группа младше 10 лет, девочки</t>
  </si>
  <si>
    <t>Группа младше 10 лет, мальчики</t>
  </si>
  <si>
    <t xml:space="preserve">Гл. судья </t>
  </si>
  <si>
    <t>А.В. Гмитрон</t>
  </si>
  <si>
    <t>Гл. секретарь</t>
  </si>
  <si>
    <t>О.В. Горшенина</t>
  </si>
  <si>
    <t>Очки</t>
  </si>
  <si>
    <t>36 и далее</t>
  </si>
  <si>
    <t>Таблица подсчета очков по видам программы</t>
  </si>
  <si>
    <t>Итоговое место определено согласно кубковой системы подсчета результатов по сумме очков, начисляемых за места в каждом виде программы в соответствии с прилагаемой таблицей.</t>
  </si>
  <si>
    <t>Группа 12-13 лет</t>
  </si>
  <si>
    <t>Группа 10-11 лет</t>
  </si>
  <si>
    <t>Группа младше 10 лет</t>
  </si>
  <si>
    <t>Медэтап</t>
  </si>
  <si>
    <t>восьмерка-проводник</t>
  </si>
  <si>
    <t>встречная восьмерка</t>
  </si>
  <si>
    <t>узел Бахмана</t>
  </si>
  <si>
    <t>австрийский проводник</t>
  </si>
  <si>
    <t>срединная восьмерка</t>
  </si>
  <si>
    <t>булинь</t>
  </si>
  <si>
    <t>австрийский схватывающий</t>
  </si>
  <si>
    <t>схватывающий</t>
  </si>
  <si>
    <t>грепвайн</t>
  </si>
  <si>
    <t>французский схватывающий</t>
  </si>
  <si>
    <t>Узел 1</t>
  </si>
  <si>
    <t>Узел 2</t>
  </si>
  <si>
    <t>Время</t>
  </si>
  <si>
    <t>Время 1</t>
  </si>
  <si>
    <t>Штрафное время</t>
  </si>
  <si>
    <t>Итоговое время</t>
  </si>
  <si>
    <t>прев. КВ</t>
  </si>
  <si>
    <t>узел не завязан</t>
  </si>
  <si>
    <t xml:space="preserve"> "Одевание страховочной системы"</t>
  </si>
  <si>
    <t>Шешукова Елизавета</t>
  </si>
  <si>
    <t>Минералы</t>
  </si>
  <si>
    <t>Вопросы про пещеры</t>
  </si>
  <si>
    <t>Гл. судья</t>
  </si>
  <si>
    <r>
      <t xml:space="preserve"> </t>
    </r>
    <r>
      <rPr>
        <sz val="11"/>
        <color theme="1"/>
        <rFont val="Calibri"/>
        <family val="2"/>
      </rPr>
      <t>И</t>
    </r>
    <r>
      <rPr>
        <b/>
        <sz val="11"/>
        <color indexed="8"/>
        <rFont val="Calibri"/>
        <family val="2"/>
      </rPr>
      <t>тоговый протокол соревнований по спелеотуризму на дистанции "Специальная физическая подготовка"</t>
    </r>
  </si>
  <si>
    <r>
      <t>Итоговый протокол соревнований по спелеотуризму на дистанции "Теоретическая подготовка «Юный спелеолог</t>
    </r>
    <r>
      <rPr>
        <b/>
        <sz val="11"/>
        <color indexed="8"/>
        <rFont val="Calibri"/>
        <family val="2"/>
      </rPr>
      <t>»</t>
    </r>
    <r>
      <rPr>
        <b/>
        <sz val="11"/>
        <color indexed="8"/>
        <rFont val="Calibri"/>
        <family val="2"/>
      </rPr>
      <t>"</t>
    </r>
  </si>
  <si>
    <t>Итоговый протокол результатов соревнований на этапе "Узлы"</t>
  </si>
  <si>
    <t>Итоговый протокол результатов соревнований на этапе "Узлы" (2 класс)</t>
  </si>
  <si>
    <t>Итоговый протокол результатов соревнований на этапе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</si>
</sst>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400]h:mm:ss\ AM/PM"/>
    <numFmt numFmtId="174" formatCode="[h]:mm:ss;@"/>
    <numFmt numFmtId="175" formatCode="mm:ss.0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39" fillId="0" borderId="0" xfId="0" applyFont="1" applyAlignment="1">
      <alignment textRotation="90" wrapText="1"/>
    </xf>
    <xf numFmtId="0" fontId="39" fillId="0" borderId="10" xfId="0" applyFont="1" applyFill="1" applyBorder="1" applyAlignment="1">
      <alignment textRotation="90" wrapText="1"/>
    </xf>
    <xf numFmtId="0" fontId="39" fillId="0" borderId="0" xfId="0" applyFont="1" applyBorder="1" applyAlignment="1">
      <alignment textRotation="90" wrapText="1"/>
    </xf>
    <xf numFmtId="0" fontId="0" fillId="0" borderId="10" xfId="0" applyFill="1" applyBorder="1" applyAlignment="1">
      <alignment horizontal="center"/>
    </xf>
    <xf numFmtId="0" fontId="39" fillId="0" borderId="10" xfId="0" applyFont="1" applyBorder="1" applyAlignment="1">
      <alignment textRotation="90" wrapText="1"/>
    </xf>
    <xf numFmtId="0" fontId="39" fillId="0" borderId="11" xfId="0" applyFont="1" applyBorder="1" applyAlignment="1">
      <alignment textRotation="90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9" fillId="0" borderId="19" xfId="0" applyFont="1" applyFill="1" applyBorder="1" applyAlignment="1">
      <alignment textRotation="90" wrapText="1"/>
    </xf>
    <xf numFmtId="0" fontId="39" fillId="0" borderId="20" xfId="0" applyFont="1" applyFill="1" applyBorder="1" applyAlignment="1">
      <alignment textRotation="90" wrapText="1"/>
    </xf>
    <xf numFmtId="0" fontId="39" fillId="0" borderId="21" xfId="0" applyFont="1" applyFill="1" applyBorder="1" applyAlignment="1">
      <alignment textRotation="90" wrapText="1"/>
    </xf>
    <xf numFmtId="0" fontId="30" fillId="0" borderId="22" xfId="0" applyFont="1" applyFill="1" applyBorder="1" applyAlignment="1">
      <alignment/>
    </xf>
    <xf numFmtId="0" fontId="39" fillId="0" borderId="12" xfId="0" applyFont="1" applyFill="1" applyBorder="1" applyAlignment="1">
      <alignment textRotation="90" wrapText="1"/>
    </xf>
    <xf numFmtId="0" fontId="39" fillId="0" borderId="13" xfId="0" applyFont="1" applyFill="1" applyBorder="1" applyAlignment="1">
      <alignment textRotation="90" wrapText="1"/>
    </xf>
    <xf numFmtId="0" fontId="39" fillId="0" borderId="12" xfId="0" applyNumberFormat="1" applyFont="1" applyFill="1" applyBorder="1" applyAlignment="1">
      <alignment textRotation="90" wrapText="1"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30" fillId="0" borderId="17" xfId="0" applyNumberFormat="1" applyFont="1" applyFill="1" applyBorder="1" applyAlignment="1">
      <alignment/>
    </xf>
    <xf numFmtId="0" fontId="30" fillId="0" borderId="18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40" fillId="0" borderId="23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textRotation="90" wrapText="1"/>
    </xf>
    <xf numFmtId="0" fontId="41" fillId="0" borderId="13" xfId="0" applyFont="1" applyFill="1" applyBorder="1" applyAlignment="1">
      <alignment textRotation="90" wrapText="1"/>
    </xf>
    <xf numFmtId="0" fontId="30" fillId="0" borderId="12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3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6" xfId="0" applyNumberFormat="1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textRotation="90" wrapText="1"/>
    </xf>
    <xf numFmtId="0" fontId="39" fillId="0" borderId="11" xfId="0" applyFont="1" applyBorder="1" applyAlignment="1">
      <alignment horizontal="center" textRotation="90" wrapText="1"/>
    </xf>
    <xf numFmtId="0" fontId="39" fillId="0" borderId="25" xfId="0" applyFont="1" applyFill="1" applyBorder="1" applyAlignment="1">
      <alignment horizontal="center" textRotation="90" wrapText="1"/>
    </xf>
    <xf numFmtId="0" fontId="39" fillId="0" borderId="26" xfId="0" applyFont="1" applyFill="1" applyBorder="1" applyAlignment="1">
      <alignment horizontal="center" textRotation="90" wrapText="1"/>
    </xf>
    <xf numFmtId="0" fontId="39" fillId="0" borderId="27" xfId="0" applyFont="1" applyFill="1" applyBorder="1" applyAlignment="1">
      <alignment horizontal="center" textRotation="90" wrapText="1"/>
    </xf>
    <xf numFmtId="0" fontId="39" fillId="0" borderId="25" xfId="0" applyNumberFormat="1" applyFont="1" applyFill="1" applyBorder="1" applyAlignment="1">
      <alignment horizontal="center" textRotation="90" wrapText="1"/>
    </xf>
    <xf numFmtId="0" fontId="41" fillId="0" borderId="25" xfId="0" applyFont="1" applyFill="1" applyBorder="1" applyAlignment="1">
      <alignment horizontal="center" textRotation="90" wrapText="1"/>
    </xf>
    <xf numFmtId="0" fontId="41" fillId="0" borderId="27" xfId="0" applyFont="1" applyFill="1" applyBorder="1" applyAlignment="1">
      <alignment horizontal="center" textRotation="90" wrapText="1"/>
    </xf>
    <xf numFmtId="175" fontId="0" fillId="0" borderId="0" xfId="0" applyNumberFormat="1" applyFill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25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6" xfId="0" applyFont="1" applyBorder="1" applyAlignment="1">
      <alignment/>
    </xf>
    <xf numFmtId="0" fontId="39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39" fillId="0" borderId="10" xfId="0" applyFont="1" applyFill="1" applyBorder="1" applyAlignment="1">
      <alignment horizontal="center" wrapText="1"/>
    </xf>
    <xf numFmtId="173" fontId="39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5" fontId="39" fillId="0" borderId="10" xfId="0" applyNumberFormat="1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2" fillId="0" borderId="25" xfId="0" applyFont="1" applyBorder="1" applyAlignment="1">
      <alignment wrapText="1"/>
    </xf>
    <xf numFmtId="0" fontId="41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40" fillId="0" borderId="28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40">
      <selection activeCell="A73" sqref="A73:D73"/>
    </sheetView>
  </sheetViews>
  <sheetFormatPr defaultColWidth="9.140625" defaultRowHeight="15"/>
  <cols>
    <col min="1" max="1" width="7.28125" style="0" customWidth="1"/>
    <col min="2" max="2" width="24.421875" style="0" customWidth="1"/>
    <col min="4" max="4" width="11.28125" style="0" customWidth="1"/>
  </cols>
  <sheetData>
    <row r="1" spans="1:11" ht="48.75" customHeight="1">
      <c r="A1" s="60" t="s">
        <v>98</v>
      </c>
      <c r="B1" s="60" t="s">
        <v>99</v>
      </c>
      <c r="C1" s="61" t="s">
        <v>53</v>
      </c>
      <c r="D1" s="61" t="s">
        <v>100</v>
      </c>
      <c r="I1" s="3"/>
      <c r="J1" s="3"/>
      <c r="K1" s="3"/>
    </row>
    <row r="2" spans="1:11" ht="15">
      <c r="A2" s="13">
        <v>1</v>
      </c>
      <c r="B2" s="13" t="s">
        <v>39</v>
      </c>
      <c r="C2" s="20">
        <v>2002</v>
      </c>
      <c r="D2" s="13" t="s">
        <v>64</v>
      </c>
      <c r="I2" s="3"/>
      <c r="J2" s="3"/>
      <c r="K2" s="3"/>
    </row>
    <row r="3" spans="1:11" ht="15">
      <c r="A3" s="13">
        <v>2</v>
      </c>
      <c r="B3" s="13" t="s">
        <v>6</v>
      </c>
      <c r="C3" s="20">
        <v>2004</v>
      </c>
      <c r="D3" s="13" t="s">
        <v>58</v>
      </c>
      <c r="I3" s="3"/>
      <c r="J3" s="3"/>
      <c r="K3" s="3"/>
    </row>
    <row r="4" spans="1:11" ht="15">
      <c r="A4" s="13">
        <v>3</v>
      </c>
      <c r="B4" s="13" t="s">
        <v>28</v>
      </c>
      <c r="C4" s="20">
        <v>2004</v>
      </c>
      <c r="D4" s="13" t="s">
        <v>59</v>
      </c>
      <c r="I4" s="3"/>
      <c r="J4" s="3"/>
      <c r="K4" s="3"/>
    </row>
    <row r="5" spans="1:11" ht="15">
      <c r="A5" s="13">
        <v>4</v>
      </c>
      <c r="B5" s="13" t="s">
        <v>71</v>
      </c>
      <c r="C5" s="20">
        <v>2001</v>
      </c>
      <c r="D5" s="13" t="s">
        <v>57</v>
      </c>
      <c r="I5" s="3"/>
      <c r="J5" s="3"/>
      <c r="K5" s="3"/>
    </row>
    <row r="6" spans="1:11" ht="15">
      <c r="A6" s="13">
        <v>5</v>
      </c>
      <c r="B6" s="13" t="s">
        <v>86</v>
      </c>
      <c r="C6" s="20">
        <v>2009</v>
      </c>
      <c r="D6" s="13" t="s">
        <v>59</v>
      </c>
      <c r="I6" s="3"/>
      <c r="J6" s="3"/>
      <c r="K6" s="3"/>
    </row>
    <row r="7" spans="1:11" ht="15">
      <c r="A7" s="13">
        <v>6</v>
      </c>
      <c r="B7" s="13" t="s">
        <v>3</v>
      </c>
      <c r="C7" s="20">
        <v>2004</v>
      </c>
      <c r="D7" s="13" t="s">
        <v>58</v>
      </c>
      <c r="I7" s="3"/>
      <c r="J7" s="3"/>
      <c r="K7" s="3"/>
    </row>
    <row r="8" spans="1:11" ht="15">
      <c r="A8" s="13">
        <v>7</v>
      </c>
      <c r="B8" s="13" t="s">
        <v>42</v>
      </c>
      <c r="C8" s="20">
        <v>2006</v>
      </c>
      <c r="D8" s="13" t="s">
        <v>69</v>
      </c>
      <c r="I8" s="3"/>
      <c r="J8" s="3"/>
      <c r="K8" s="3"/>
    </row>
    <row r="9" spans="1:11" ht="15">
      <c r="A9" s="13">
        <v>8</v>
      </c>
      <c r="B9" s="13" t="s">
        <v>1</v>
      </c>
      <c r="C9" s="20">
        <v>2008</v>
      </c>
      <c r="D9" s="13" t="s">
        <v>58</v>
      </c>
      <c r="I9" s="3"/>
      <c r="J9" s="3"/>
      <c r="K9" s="3"/>
    </row>
    <row r="10" spans="1:11" ht="15">
      <c r="A10" s="13">
        <v>9</v>
      </c>
      <c r="B10" s="13" t="s">
        <v>48</v>
      </c>
      <c r="C10" s="20">
        <v>2007</v>
      </c>
      <c r="D10" s="13" t="s">
        <v>58</v>
      </c>
      <c r="I10" s="3"/>
      <c r="J10" s="3"/>
      <c r="K10" s="3"/>
    </row>
    <row r="11" spans="1:11" ht="15">
      <c r="A11" s="13">
        <v>10</v>
      </c>
      <c r="B11" s="13" t="s">
        <v>25</v>
      </c>
      <c r="C11" s="20">
        <v>2005</v>
      </c>
      <c r="D11" s="13" t="s">
        <v>59</v>
      </c>
      <c r="I11" s="3"/>
      <c r="J11" s="3"/>
      <c r="K11" s="3"/>
    </row>
    <row r="12" spans="1:11" ht="15">
      <c r="A12" s="13">
        <v>11</v>
      </c>
      <c r="B12" s="13" t="s">
        <v>4</v>
      </c>
      <c r="C12" s="20">
        <v>2007</v>
      </c>
      <c r="D12" s="13" t="s">
        <v>58</v>
      </c>
      <c r="I12" s="3"/>
      <c r="J12" s="3"/>
      <c r="K12" s="3"/>
    </row>
    <row r="13" spans="1:11" ht="15">
      <c r="A13" s="13">
        <v>12</v>
      </c>
      <c r="B13" s="13" t="s">
        <v>32</v>
      </c>
      <c r="C13" s="20">
        <v>2004</v>
      </c>
      <c r="D13" s="13" t="s">
        <v>59</v>
      </c>
      <c r="I13" s="3"/>
      <c r="J13" s="3"/>
      <c r="K13" s="3"/>
    </row>
    <row r="14" spans="1:11" ht="15">
      <c r="A14" s="13">
        <v>13</v>
      </c>
      <c r="B14" s="13" t="s">
        <v>77</v>
      </c>
      <c r="C14" s="20">
        <v>2003</v>
      </c>
      <c r="D14" s="13" t="s">
        <v>76</v>
      </c>
      <c r="I14" s="3"/>
      <c r="J14" s="3"/>
      <c r="K14" s="3"/>
    </row>
    <row r="15" spans="1:11" ht="15">
      <c r="A15" s="13">
        <v>14</v>
      </c>
      <c r="B15" s="13" t="s">
        <v>33</v>
      </c>
      <c r="C15" s="20">
        <v>2006</v>
      </c>
      <c r="D15" s="13" t="s">
        <v>59</v>
      </c>
      <c r="I15" s="3"/>
      <c r="J15" s="3"/>
      <c r="K15" s="3"/>
    </row>
    <row r="16" spans="1:11" ht="15">
      <c r="A16" s="13">
        <v>15</v>
      </c>
      <c r="B16" s="13" t="s">
        <v>44</v>
      </c>
      <c r="C16" s="20">
        <v>2004</v>
      </c>
      <c r="D16" s="13" t="s">
        <v>69</v>
      </c>
      <c r="I16" s="3"/>
      <c r="J16" s="3"/>
      <c r="K16" s="3"/>
    </row>
    <row r="17" spans="1:11" ht="15">
      <c r="A17" s="13">
        <v>16</v>
      </c>
      <c r="B17" s="13" t="s">
        <v>84</v>
      </c>
      <c r="C17" s="20">
        <v>2006</v>
      </c>
      <c r="D17" s="13" t="s">
        <v>57</v>
      </c>
      <c r="I17" s="3"/>
      <c r="J17" s="3"/>
      <c r="K17" s="3"/>
    </row>
    <row r="18" spans="1:11" ht="15">
      <c r="A18" s="13">
        <v>17</v>
      </c>
      <c r="B18" s="13" t="s">
        <v>51</v>
      </c>
      <c r="C18" s="20">
        <v>2007</v>
      </c>
      <c r="D18" s="13" t="s">
        <v>58</v>
      </c>
      <c r="I18" s="3"/>
      <c r="J18" s="3"/>
      <c r="K18" s="3"/>
    </row>
    <row r="19" spans="1:11" ht="15">
      <c r="A19" s="13">
        <v>18</v>
      </c>
      <c r="B19" s="13" t="s">
        <v>83</v>
      </c>
      <c r="C19" s="20">
        <v>2005</v>
      </c>
      <c r="D19" s="13" t="s">
        <v>57</v>
      </c>
      <c r="I19" s="3"/>
      <c r="J19" s="3"/>
      <c r="K19" s="3"/>
    </row>
    <row r="20" spans="1:11" ht="15">
      <c r="A20" s="13">
        <v>19</v>
      </c>
      <c r="B20" s="13" t="s">
        <v>22</v>
      </c>
      <c r="C20" s="20">
        <v>2004</v>
      </c>
      <c r="D20" s="13" t="s">
        <v>73</v>
      </c>
      <c r="I20" s="3"/>
      <c r="J20" s="69"/>
      <c r="K20" s="3"/>
    </row>
    <row r="21" spans="1:11" ht="15">
      <c r="A21" s="13">
        <v>20</v>
      </c>
      <c r="B21" s="13" t="s">
        <v>75</v>
      </c>
      <c r="C21" s="20">
        <v>2004</v>
      </c>
      <c r="D21" s="13" t="s">
        <v>76</v>
      </c>
      <c r="I21" s="3"/>
      <c r="J21" s="3"/>
      <c r="K21" s="3"/>
    </row>
    <row r="22" spans="1:11" ht="15">
      <c r="A22" s="13">
        <v>21</v>
      </c>
      <c r="B22" s="13" t="s">
        <v>54</v>
      </c>
      <c r="C22" s="20">
        <v>2010</v>
      </c>
      <c r="D22" s="13" t="s">
        <v>58</v>
      </c>
      <c r="I22" s="3"/>
      <c r="J22" s="3"/>
      <c r="K22" s="3"/>
    </row>
    <row r="23" spans="1:11" ht="15">
      <c r="A23" s="13">
        <v>22</v>
      </c>
      <c r="B23" s="13" t="s">
        <v>43</v>
      </c>
      <c r="C23" s="20">
        <v>2006</v>
      </c>
      <c r="D23" s="13" t="s">
        <v>69</v>
      </c>
      <c r="I23" s="3"/>
      <c r="J23" s="3"/>
      <c r="K23" s="3"/>
    </row>
    <row r="24" spans="1:11" ht="15">
      <c r="A24" s="13">
        <v>23</v>
      </c>
      <c r="B24" s="13" t="s">
        <v>52</v>
      </c>
      <c r="C24" s="20">
        <v>2007</v>
      </c>
      <c r="D24" s="13" t="s">
        <v>58</v>
      </c>
      <c r="I24" s="3"/>
      <c r="J24" s="3"/>
      <c r="K24" s="3"/>
    </row>
    <row r="25" spans="1:11" ht="15">
      <c r="A25" s="13">
        <v>24</v>
      </c>
      <c r="B25" s="13" t="s">
        <v>63</v>
      </c>
      <c r="C25" s="20">
        <v>2004</v>
      </c>
      <c r="D25" s="13" t="s">
        <v>57</v>
      </c>
      <c r="I25" s="3"/>
      <c r="J25" s="3"/>
      <c r="K25" s="3"/>
    </row>
    <row r="26" spans="1:11" ht="15">
      <c r="A26" s="13">
        <v>25</v>
      </c>
      <c r="B26" s="13" t="s">
        <v>70</v>
      </c>
      <c r="C26" s="20">
        <v>2003</v>
      </c>
      <c r="D26" s="13" t="s">
        <v>57</v>
      </c>
      <c r="I26" s="3"/>
      <c r="J26" s="3"/>
      <c r="K26" s="3"/>
    </row>
    <row r="27" spans="1:4" ht="15">
      <c r="A27" s="13">
        <v>26</v>
      </c>
      <c r="B27" s="13" t="s">
        <v>50</v>
      </c>
      <c r="C27" s="20">
        <v>2008</v>
      </c>
      <c r="D27" s="13" t="s">
        <v>58</v>
      </c>
    </row>
    <row r="28" spans="1:4" ht="15">
      <c r="A28" s="13">
        <v>27</v>
      </c>
      <c r="B28" s="13" t="s">
        <v>14</v>
      </c>
      <c r="C28" s="20">
        <v>2003</v>
      </c>
      <c r="D28" s="13" t="s">
        <v>58</v>
      </c>
    </row>
    <row r="29" spans="1:4" ht="15">
      <c r="A29" s="13">
        <v>28</v>
      </c>
      <c r="B29" s="13" t="s">
        <v>20</v>
      </c>
      <c r="C29" s="20">
        <v>2004</v>
      </c>
      <c r="D29" s="13" t="s">
        <v>73</v>
      </c>
    </row>
    <row r="30" spans="1:4" ht="15">
      <c r="A30" s="13">
        <v>29</v>
      </c>
      <c r="B30" s="13" t="s">
        <v>56</v>
      </c>
      <c r="C30" s="20">
        <v>2009</v>
      </c>
      <c r="D30" s="13" t="s">
        <v>58</v>
      </c>
    </row>
    <row r="31" spans="1:4" ht="15">
      <c r="A31" s="13">
        <v>30</v>
      </c>
      <c r="B31" s="13" t="s">
        <v>30</v>
      </c>
      <c r="C31" s="20">
        <v>2004</v>
      </c>
      <c r="D31" s="13" t="s">
        <v>59</v>
      </c>
    </row>
    <row r="32" spans="1:4" ht="15">
      <c r="A32" s="13">
        <v>31</v>
      </c>
      <c r="B32" s="13" t="s">
        <v>7</v>
      </c>
      <c r="C32" s="20">
        <v>2003</v>
      </c>
      <c r="D32" s="13" t="s">
        <v>58</v>
      </c>
    </row>
    <row r="33" spans="1:4" ht="15">
      <c r="A33" s="13">
        <v>32</v>
      </c>
      <c r="B33" s="13" t="s">
        <v>37</v>
      </c>
      <c r="C33" s="20">
        <v>2005</v>
      </c>
      <c r="D33" s="13" t="s">
        <v>64</v>
      </c>
    </row>
    <row r="34" spans="1:4" ht="15">
      <c r="A34" s="13">
        <v>33</v>
      </c>
      <c r="B34" s="13" t="s">
        <v>17</v>
      </c>
      <c r="C34" s="20">
        <v>2005</v>
      </c>
      <c r="D34" s="13" t="s">
        <v>73</v>
      </c>
    </row>
    <row r="35" spans="1:4" ht="15">
      <c r="A35" s="13">
        <v>34</v>
      </c>
      <c r="B35" s="13" t="s">
        <v>60</v>
      </c>
      <c r="C35" s="20">
        <v>2003</v>
      </c>
      <c r="D35" s="13" t="s">
        <v>59</v>
      </c>
    </row>
    <row r="36" spans="1:4" ht="15">
      <c r="A36" s="13">
        <v>35</v>
      </c>
      <c r="B36" s="13" t="s">
        <v>10</v>
      </c>
      <c r="C36" s="20">
        <v>2008</v>
      </c>
      <c r="D36" s="13" t="s">
        <v>58</v>
      </c>
    </row>
    <row r="37" spans="1:4" ht="15">
      <c r="A37" s="13">
        <v>36</v>
      </c>
      <c r="B37" s="13" t="s">
        <v>61</v>
      </c>
      <c r="C37" s="20">
        <v>2007</v>
      </c>
      <c r="D37" s="13" t="s">
        <v>57</v>
      </c>
    </row>
    <row r="38" spans="1:4" ht="15">
      <c r="A38" s="13">
        <v>37</v>
      </c>
      <c r="B38" s="13" t="s">
        <v>46</v>
      </c>
      <c r="C38" s="20">
        <v>2006</v>
      </c>
      <c r="D38" s="13" t="s">
        <v>69</v>
      </c>
    </row>
    <row r="39" spans="1:4" ht="15">
      <c r="A39" s="13">
        <v>38</v>
      </c>
      <c r="B39" s="13" t="s">
        <v>13</v>
      </c>
      <c r="C39" s="20">
        <v>2003</v>
      </c>
      <c r="D39" s="13" t="s">
        <v>58</v>
      </c>
    </row>
    <row r="40" spans="1:4" ht="15">
      <c r="A40" s="13">
        <v>39</v>
      </c>
      <c r="B40" s="13" t="s">
        <v>24</v>
      </c>
      <c r="C40" s="20">
        <v>2000</v>
      </c>
      <c r="D40" s="13" t="s">
        <v>64</v>
      </c>
    </row>
    <row r="41" spans="1:4" ht="15">
      <c r="A41" s="13">
        <v>40</v>
      </c>
      <c r="B41" s="13" t="s">
        <v>78</v>
      </c>
      <c r="C41" s="20">
        <v>2002</v>
      </c>
      <c r="D41" s="13" t="s">
        <v>76</v>
      </c>
    </row>
    <row r="42" spans="1:4" ht="15">
      <c r="A42" s="13">
        <v>41</v>
      </c>
      <c r="B42" s="13" t="s">
        <v>8</v>
      </c>
      <c r="C42" s="20">
        <v>2002</v>
      </c>
      <c r="D42" s="13" t="s">
        <v>58</v>
      </c>
    </row>
    <row r="43" spans="1:4" ht="15">
      <c r="A43" s="13">
        <v>42</v>
      </c>
      <c r="B43" s="13" t="s">
        <v>82</v>
      </c>
      <c r="C43" s="20">
        <v>2003</v>
      </c>
      <c r="D43" s="13" t="s">
        <v>59</v>
      </c>
    </row>
    <row r="44" spans="1:4" ht="15">
      <c r="A44" s="13">
        <v>43</v>
      </c>
      <c r="B44" s="13" t="s">
        <v>29</v>
      </c>
      <c r="C44" s="20">
        <v>2004</v>
      </c>
      <c r="D44" s="13" t="s">
        <v>59</v>
      </c>
    </row>
    <row r="45" spans="1:4" ht="15">
      <c r="A45" s="13">
        <v>44</v>
      </c>
      <c r="B45" s="13" t="s">
        <v>47</v>
      </c>
      <c r="C45" s="20">
        <v>2008</v>
      </c>
      <c r="D45" s="13" t="s">
        <v>58</v>
      </c>
    </row>
    <row r="46" spans="1:4" ht="15">
      <c r="A46" s="13">
        <v>45</v>
      </c>
      <c r="B46" s="13" t="s">
        <v>9</v>
      </c>
      <c r="C46" s="20">
        <v>2009</v>
      </c>
      <c r="D46" s="13" t="s">
        <v>58</v>
      </c>
    </row>
    <row r="47" spans="1:4" ht="15">
      <c r="A47" s="13">
        <v>46</v>
      </c>
      <c r="B47" s="13" t="s">
        <v>0</v>
      </c>
      <c r="C47" s="20">
        <v>2002</v>
      </c>
      <c r="D47" s="13" t="s">
        <v>58</v>
      </c>
    </row>
    <row r="48" spans="1:4" ht="15">
      <c r="A48" s="13">
        <v>47</v>
      </c>
      <c r="B48" s="13" t="s">
        <v>45</v>
      </c>
      <c r="C48" s="20">
        <v>2005</v>
      </c>
      <c r="D48" s="13" t="s">
        <v>69</v>
      </c>
    </row>
    <row r="49" spans="1:4" ht="15">
      <c r="A49" s="13">
        <v>48</v>
      </c>
      <c r="B49" s="13" t="s">
        <v>79</v>
      </c>
      <c r="C49" s="20">
        <v>2008</v>
      </c>
      <c r="D49" s="13" t="s">
        <v>59</v>
      </c>
    </row>
    <row r="50" spans="1:4" ht="15">
      <c r="A50" s="13">
        <v>49</v>
      </c>
      <c r="B50" s="13" t="s">
        <v>38</v>
      </c>
      <c r="C50" s="20">
        <v>2002</v>
      </c>
      <c r="D50" s="13" t="s">
        <v>64</v>
      </c>
    </row>
    <row r="51" spans="1:4" ht="15">
      <c r="A51" s="13">
        <v>50</v>
      </c>
      <c r="B51" s="13" t="s">
        <v>66</v>
      </c>
      <c r="C51" s="20">
        <v>2008</v>
      </c>
      <c r="D51" s="13" t="s">
        <v>59</v>
      </c>
    </row>
    <row r="52" spans="1:4" ht="15">
      <c r="A52" s="13">
        <v>51</v>
      </c>
      <c r="B52" s="13" t="s">
        <v>11</v>
      </c>
      <c r="C52" s="20">
        <v>2007</v>
      </c>
      <c r="D52" s="13" t="s">
        <v>58</v>
      </c>
    </row>
    <row r="53" spans="1:4" ht="15">
      <c r="A53" s="13">
        <v>52</v>
      </c>
      <c r="B53" s="13" t="s">
        <v>62</v>
      </c>
      <c r="C53" s="20">
        <v>2010</v>
      </c>
      <c r="D53" s="13" t="s">
        <v>58</v>
      </c>
    </row>
    <row r="54" spans="1:4" ht="15">
      <c r="A54" s="13">
        <v>53</v>
      </c>
      <c r="B54" s="13" t="s">
        <v>87</v>
      </c>
      <c r="C54" s="20">
        <v>2005</v>
      </c>
      <c r="D54" s="13" t="s">
        <v>69</v>
      </c>
    </row>
    <row r="55" spans="1:4" ht="15">
      <c r="A55" s="13">
        <v>54</v>
      </c>
      <c r="B55" s="13" t="s">
        <v>49</v>
      </c>
      <c r="C55" s="20">
        <v>2007</v>
      </c>
      <c r="D55" s="13" t="s">
        <v>58</v>
      </c>
    </row>
    <row r="56" spans="1:4" ht="15">
      <c r="A56" s="13">
        <v>55</v>
      </c>
      <c r="B56" s="13" t="s">
        <v>81</v>
      </c>
      <c r="C56" s="20">
        <v>1999</v>
      </c>
      <c r="D56" s="13" t="s">
        <v>76</v>
      </c>
    </row>
    <row r="57" spans="1:4" ht="15">
      <c r="A57" s="13">
        <v>56</v>
      </c>
      <c r="B57" s="13" t="s">
        <v>40</v>
      </c>
      <c r="C57" s="20">
        <v>2005</v>
      </c>
      <c r="D57" s="13" t="s">
        <v>69</v>
      </c>
    </row>
    <row r="58" spans="1:4" ht="15">
      <c r="A58" s="13">
        <v>57</v>
      </c>
      <c r="B58" s="13" t="s">
        <v>23</v>
      </c>
      <c r="C58" s="20">
        <v>2007</v>
      </c>
      <c r="D58" s="13" t="s">
        <v>59</v>
      </c>
    </row>
    <row r="59" spans="1:4" ht="15">
      <c r="A59" s="13">
        <v>58</v>
      </c>
      <c r="B59" s="13" t="s">
        <v>35</v>
      </c>
      <c r="C59" s="20">
        <v>2007</v>
      </c>
      <c r="D59" s="13" t="s">
        <v>64</v>
      </c>
    </row>
    <row r="60" spans="1:4" ht="15">
      <c r="A60" s="13">
        <v>59</v>
      </c>
      <c r="B60" s="13" t="s">
        <v>36</v>
      </c>
      <c r="C60" s="20">
        <v>2006</v>
      </c>
      <c r="D60" s="13" t="s">
        <v>64</v>
      </c>
    </row>
    <row r="61" spans="1:4" ht="15">
      <c r="A61" s="13">
        <v>60</v>
      </c>
      <c r="B61" s="15" t="s">
        <v>68</v>
      </c>
      <c r="C61" s="20">
        <v>2001</v>
      </c>
      <c r="D61" s="15" t="s">
        <v>59</v>
      </c>
    </row>
    <row r="62" spans="1:4" ht="15">
      <c r="A62" s="13">
        <v>61</v>
      </c>
      <c r="B62" s="13" t="s">
        <v>34</v>
      </c>
      <c r="C62" s="20">
        <v>2005</v>
      </c>
      <c r="D62" s="13" t="s">
        <v>59</v>
      </c>
    </row>
    <row r="63" spans="1:4" ht="15">
      <c r="A63" s="13">
        <v>62</v>
      </c>
      <c r="B63" s="13" t="s">
        <v>41</v>
      </c>
      <c r="C63" s="20">
        <v>2006</v>
      </c>
      <c r="D63" s="13" t="s">
        <v>69</v>
      </c>
    </row>
    <row r="64" spans="1:4" ht="15">
      <c r="A64" s="13">
        <v>63</v>
      </c>
      <c r="B64" s="13" t="s">
        <v>80</v>
      </c>
      <c r="C64" s="20">
        <v>2006</v>
      </c>
      <c r="D64" s="13" t="s">
        <v>57</v>
      </c>
    </row>
    <row r="65" spans="1:4" ht="15">
      <c r="A65" s="13">
        <v>64</v>
      </c>
      <c r="B65" s="13" t="s">
        <v>26</v>
      </c>
      <c r="C65" s="20">
        <v>2003</v>
      </c>
      <c r="D65" s="13" t="s">
        <v>59</v>
      </c>
    </row>
    <row r="66" spans="1:4" ht="15">
      <c r="A66" s="13">
        <v>65</v>
      </c>
      <c r="B66" s="13" t="s">
        <v>27</v>
      </c>
      <c r="C66" s="20">
        <v>2004</v>
      </c>
      <c r="D66" s="13" t="s">
        <v>59</v>
      </c>
    </row>
    <row r="67" spans="1:4" ht="15">
      <c r="A67" s="13">
        <v>66</v>
      </c>
      <c r="B67" s="13" t="s">
        <v>2</v>
      </c>
      <c r="C67" s="20">
        <v>2005</v>
      </c>
      <c r="D67" s="13" t="s">
        <v>58</v>
      </c>
    </row>
    <row r="68" spans="1:4" ht="15">
      <c r="A68" s="13">
        <v>67</v>
      </c>
      <c r="B68" s="13" t="s">
        <v>12</v>
      </c>
      <c r="C68" s="20">
        <v>2009</v>
      </c>
      <c r="D68" s="13" t="s">
        <v>58</v>
      </c>
    </row>
    <row r="69" spans="1:4" ht="15">
      <c r="A69" s="13">
        <v>68</v>
      </c>
      <c r="B69" s="13" t="s">
        <v>15</v>
      </c>
      <c r="C69" s="20">
        <v>2009</v>
      </c>
      <c r="D69" s="13" t="s">
        <v>58</v>
      </c>
    </row>
    <row r="70" spans="1:4" ht="15">
      <c r="A70" s="13">
        <v>69</v>
      </c>
      <c r="B70" s="13" t="s">
        <v>5</v>
      </c>
      <c r="C70" s="20">
        <v>2004</v>
      </c>
      <c r="D70" s="13" t="s">
        <v>58</v>
      </c>
    </row>
    <row r="71" spans="1:4" ht="15">
      <c r="A71" s="13">
        <v>70</v>
      </c>
      <c r="B71" s="13" t="s">
        <v>65</v>
      </c>
      <c r="C71" s="20">
        <v>2004</v>
      </c>
      <c r="D71" s="13" t="s">
        <v>58</v>
      </c>
    </row>
    <row r="72" spans="1:4" ht="15">
      <c r="A72" s="13">
        <v>71</v>
      </c>
      <c r="B72" s="13" t="s">
        <v>55</v>
      </c>
      <c r="C72" s="20">
        <v>2006</v>
      </c>
      <c r="D72" s="13" t="s">
        <v>58</v>
      </c>
    </row>
    <row r="73" spans="1:4" ht="15">
      <c r="A73" s="15">
        <v>72</v>
      </c>
      <c r="B73" s="15" t="s">
        <v>144</v>
      </c>
      <c r="C73" s="20">
        <v>2003</v>
      </c>
      <c r="D73" s="15" t="s">
        <v>64</v>
      </c>
    </row>
    <row r="74" spans="1:4" ht="15">
      <c r="A74" s="13">
        <v>73</v>
      </c>
      <c r="B74" s="13" t="s">
        <v>72</v>
      </c>
      <c r="C74" s="20">
        <v>2003</v>
      </c>
      <c r="D74" s="13" t="s">
        <v>58</v>
      </c>
    </row>
    <row r="75" spans="1:4" ht="15">
      <c r="A75" s="13">
        <v>74</v>
      </c>
      <c r="B75" s="13" t="s">
        <v>74</v>
      </c>
      <c r="C75" s="20">
        <v>2010</v>
      </c>
      <c r="D75" s="13" t="s">
        <v>59</v>
      </c>
    </row>
    <row r="76" spans="1:4" ht="15">
      <c r="A76" s="13">
        <v>75</v>
      </c>
      <c r="B76" s="13" t="s">
        <v>85</v>
      </c>
      <c r="C76" s="20">
        <v>2004</v>
      </c>
      <c r="D76" s="13" t="s">
        <v>73</v>
      </c>
    </row>
    <row r="77" spans="1:4" ht="15">
      <c r="A77" s="13">
        <v>76</v>
      </c>
      <c r="B77" s="13" t="s">
        <v>67</v>
      </c>
      <c r="C77" s="20">
        <v>2008</v>
      </c>
      <c r="D77" s="13" t="s">
        <v>59</v>
      </c>
    </row>
    <row r="78" spans="1:4" ht="15">
      <c r="A78" s="13">
        <v>77</v>
      </c>
      <c r="B78" s="13" t="s">
        <v>31</v>
      </c>
      <c r="C78" s="20">
        <v>2005</v>
      </c>
      <c r="D78" s="13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28125" style="0" bestFit="1" customWidth="1"/>
    <col min="2" max="2" width="24.28125" style="0" bestFit="1" customWidth="1"/>
    <col min="3" max="3" width="5.00390625" style="0" bestFit="1" customWidth="1"/>
    <col min="4" max="4" width="10.28125" style="0" bestFit="1" customWidth="1"/>
    <col min="5" max="5" width="7.140625" style="5" customWidth="1"/>
    <col min="6" max="6" width="3.7109375" style="5" customWidth="1"/>
    <col min="7" max="7" width="3.00390625" style="5" bestFit="1" customWidth="1"/>
    <col min="8" max="8" width="7.140625" style="5" customWidth="1"/>
    <col min="9" max="9" width="3.421875" style="5" customWidth="1"/>
    <col min="10" max="10" width="3.57421875" style="5" customWidth="1"/>
    <col min="11" max="11" width="7.140625" style="5" customWidth="1"/>
    <col min="12" max="12" width="3.7109375" style="5" customWidth="1"/>
    <col min="13" max="13" width="3.00390625" style="5" bestFit="1" customWidth="1"/>
    <col min="14" max="14" width="7.140625" style="4" customWidth="1"/>
    <col min="15" max="15" width="3.421875" style="4" customWidth="1"/>
    <col min="16" max="16" width="3.00390625" style="4" bestFit="1" customWidth="1"/>
    <col min="17" max="17" width="7.140625" style="5" customWidth="1"/>
    <col min="18" max="18" width="3.28125" style="5" customWidth="1"/>
    <col min="19" max="19" width="3.00390625" style="5" bestFit="1" customWidth="1"/>
    <col min="20" max="21" width="7.140625" style="5" customWidth="1"/>
    <col min="22" max="22" width="9.140625" style="1" customWidth="1"/>
  </cols>
  <sheetData>
    <row r="1" ht="15">
      <c r="B1" s="6" t="s">
        <v>148</v>
      </c>
    </row>
    <row r="2" ht="15.75" thickBot="1"/>
    <row r="3" spans="1:22" s="17" customFormat="1" ht="99.75" customHeight="1">
      <c r="A3" s="60" t="s">
        <v>98</v>
      </c>
      <c r="B3" s="60" t="s">
        <v>99</v>
      </c>
      <c r="C3" s="61" t="s">
        <v>53</v>
      </c>
      <c r="D3" s="62" t="s">
        <v>100</v>
      </c>
      <c r="E3" s="63" t="s">
        <v>94</v>
      </c>
      <c r="F3" s="64" t="s">
        <v>91</v>
      </c>
      <c r="G3" s="65" t="s">
        <v>117</v>
      </c>
      <c r="H3" s="63" t="s">
        <v>93</v>
      </c>
      <c r="I3" s="64" t="s">
        <v>91</v>
      </c>
      <c r="J3" s="65" t="s">
        <v>117</v>
      </c>
      <c r="K3" s="63" t="s">
        <v>95</v>
      </c>
      <c r="L3" s="64" t="s">
        <v>91</v>
      </c>
      <c r="M3" s="65" t="s">
        <v>117</v>
      </c>
      <c r="N3" s="66" t="s">
        <v>96</v>
      </c>
      <c r="O3" s="64" t="s">
        <v>91</v>
      </c>
      <c r="P3" s="65" t="s">
        <v>117</v>
      </c>
      <c r="Q3" s="63" t="s">
        <v>97</v>
      </c>
      <c r="R3" s="64" t="s">
        <v>91</v>
      </c>
      <c r="S3" s="65" t="s">
        <v>117</v>
      </c>
      <c r="T3" s="67" t="s">
        <v>90</v>
      </c>
      <c r="U3" s="68" t="s">
        <v>92</v>
      </c>
      <c r="V3" s="19"/>
    </row>
    <row r="4" spans="1:22" s="17" customFormat="1" ht="15">
      <c r="A4" s="21"/>
      <c r="B4" s="6" t="s">
        <v>102</v>
      </c>
      <c r="C4" s="21"/>
      <c r="D4" s="22"/>
      <c r="E4" s="34"/>
      <c r="F4" s="35"/>
      <c r="G4" s="36"/>
      <c r="H4" s="38"/>
      <c r="I4" s="18"/>
      <c r="J4" s="39"/>
      <c r="K4" s="38"/>
      <c r="L4" s="18"/>
      <c r="M4" s="39"/>
      <c r="N4" s="40"/>
      <c r="O4" s="18"/>
      <c r="P4" s="39"/>
      <c r="Q4" s="38"/>
      <c r="R4" s="18"/>
      <c r="S4" s="39"/>
      <c r="T4" s="52"/>
      <c r="U4" s="53"/>
      <c r="V4" s="19"/>
    </row>
    <row r="5" spans="1:22" ht="15">
      <c r="A5" s="13">
        <v>1</v>
      </c>
      <c r="B5" s="13" t="s">
        <v>24</v>
      </c>
      <c r="C5" s="20">
        <v>2000</v>
      </c>
      <c r="D5" s="23" t="s">
        <v>64</v>
      </c>
      <c r="E5" s="25">
        <v>0</v>
      </c>
      <c r="F5" s="15">
        <v>1</v>
      </c>
      <c r="G5" s="26">
        <v>40</v>
      </c>
      <c r="H5" s="25">
        <v>0</v>
      </c>
      <c r="I5" s="15">
        <v>1</v>
      </c>
      <c r="J5" s="26">
        <v>40</v>
      </c>
      <c r="K5" s="25">
        <v>36</v>
      </c>
      <c r="L5" s="15">
        <v>2</v>
      </c>
      <c r="M5" s="26">
        <v>37</v>
      </c>
      <c r="N5" s="41">
        <v>8</v>
      </c>
      <c r="O5" s="16">
        <v>2</v>
      </c>
      <c r="P5" s="42">
        <v>37</v>
      </c>
      <c r="Q5" s="25">
        <v>16</v>
      </c>
      <c r="R5" s="15">
        <v>1</v>
      </c>
      <c r="S5" s="26">
        <v>40</v>
      </c>
      <c r="T5" s="54">
        <f>G5+J5+M5+P5+S5</f>
        <v>194</v>
      </c>
      <c r="U5" s="55">
        <v>1</v>
      </c>
      <c r="V5" s="4"/>
    </row>
    <row r="6" spans="1:22" s="11" customFormat="1" ht="15">
      <c r="A6" s="13">
        <v>2</v>
      </c>
      <c r="B6" s="13" t="s">
        <v>71</v>
      </c>
      <c r="C6" s="20">
        <v>2001</v>
      </c>
      <c r="D6" s="23" t="s">
        <v>57</v>
      </c>
      <c r="E6" s="25">
        <v>0</v>
      </c>
      <c r="F6" s="15">
        <v>1</v>
      </c>
      <c r="G6" s="26">
        <v>40</v>
      </c>
      <c r="H6" s="25">
        <v>2</v>
      </c>
      <c r="I6" s="15">
        <v>2</v>
      </c>
      <c r="J6" s="26">
        <v>37</v>
      </c>
      <c r="K6" s="25">
        <v>47</v>
      </c>
      <c r="L6" s="15">
        <v>1</v>
      </c>
      <c r="M6" s="26">
        <v>40</v>
      </c>
      <c r="N6" s="41">
        <v>16</v>
      </c>
      <c r="O6" s="16">
        <v>1</v>
      </c>
      <c r="P6" s="42">
        <v>40</v>
      </c>
      <c r="Q6" s="25">
        <v>8</v>
      </c>
      <c r="R6" s="15">
        <v>3</v>
      </c>
      <c r="S6" s="26">
        <v>35</v>
      </c>
      <c r="T6" s="54">
        <f>G6+J6+M6+P6+S6</f>
        <v>192</v>
      </c>
      <c r="U6" s="55">
        <v>2</v>
      </c>
      <c r="V6" s="4"/>
    </row>
    <row r="7" spans="1:22" ht="15">
      <c r="A7" s="15">
        <v>3</v>
      </c>
      <c r="B7" s="15" t="s">
        <v>68</v>
      </c>
      <c r="C7" s="20">
        <v>2001</v>
      </c>
      <c r="D7" s="24" t="s">
        <v>59</v>
      </c>
      <c r="E7" s="25"/>
      <c r="F7" s="15"/>
      <c r="G7" s="26"/>
      <c r="H7" s="25"/>
      <c r="I7" s="15"/>
      <c r="J7" s="26"/>
      <c r="K7" s="25"/>
      <c r="L7" s="15"/>
      <c r="M7" s="26"/>
      <c r="N7" s="41"/>
      <c r="O7" s="16"/>
      <c r="P7" s="42"/>
      <c r="Q7" s="41">
        <v>16</v>
      </c>
      <c r="R7" s="16">
        <v>1</v>
      </c>
      <c r="S7" s="42">
        <v>40</v>
      </c>
      <c r="T7" s="54">
        <f>G7+J7+M7+P7+S7</f>
        <v>40</v>
      </c>
      <c r="U7" s="56">
        <v>3</v>
      </c>
      <c r="V7" s="4"/>
    </row>
    <row r="8" spans="2:22" ht="15">
      <c r="B8" s="6" t="s">
        <v>103</v>
      </c>
      <c r="C8" s="2"/>
      <c r="E8" s="30"/>
      <c r="G8" s="31"/>
      <c r="H8" s="30"/>
      <c r="J8" s="31"/>
      <c r="K8" s="30"/>
      <c r="M8" s="31"/>
      <c r="N8" s="43"/>
      <c r="P8" s="44"/>
      <c r="Q8" s="30"/>
      <c r="S8" s="31"/>
      <c r="T8" s="32"/>
      <c r="U8" s="33"/>
      <c r="V8" s="4"/>
    </row>
    <row r="9" spans="1:22" ht="15">
      <c r="A9" s="13">
        <v>1</v>
      </c>
      <c r="B9" s="13" t="s">
        <v>81</v>
      </c>
      <c r="C9" s="20">
        <v>1999</v>
      </c>
      <c r="D9" s="23" t="s">
        <v>76</v>
      </c>
      <c r="E9" s="25">
        <v>0</v>
      </c>
      <c r="F9" s="15">
        <v>1</v>
      </c>
      <c r="G9" s="26">
        <v>40</v>
      </c>
      <c r="H9" s="25">
        <v>0</v>
      </c>
      <c r="I9" s="15">
        <v>1</v>
      </c>
      <c r="J9" s="26">
        <v>40</v>
      </c>
      <c r="K9" s="25">
        <v>32</v>
      </c>
      <c r="L9" s="15">
        <v>1</v>
      </c>
      <c r="M9" s="26">
        <v>40</v>
      </c>
      <c r="N9" s="41">
        <v>8</v>
      </c>
      <c r="O9" s="16">
        <v>1</v>
      </c>
      <c r="P9" s="42">
        <v>40</v>
      </c>
      <c r="Q9" s="41">
        <v>14</v>
      </c>
      <c r="R9" s="16">
        <v>1</v>
      </c>
      <c r="S9" s="42">
        <v>40</v>
      </c>
      <c r="T9" s="54">
        <f aca="true" t="shared" si="0" ref="T9:T15">G9+J9+M9+P9+S9</f>
        <v>200</v>
      </c>
      <c r="U9" s="56">
        <v>1</v>
      </c>
      <c r="V9" s="4"/>
    </row>
    <row r="10" spans="2:22" s="6" customFormat="1" ht="15">
      <c r="B10" s="6" t="s">
        <v>104</v>
      </c>
      <c r="C10" s="7"/>
      <c r="E10" s="32"/>
      <c r="F10" s="9"/>
      <c r="G10" s="33"/>
      <c r="H10" s="32"/>
      <c r="I10" s="9"/>
      <c r="J10" s="33"/>
      <c r="K10" s="32"/>
      <c r="L10" s="9"/>
      <c r="M10" s="33"/>
      <c r="N10" s="45"/>
      <c r="O10" s="10"/>
      <c r="P10" s="46"/>
      <c r="Q10" s="32"/>
      <c r="R10" s="9"/>
      <c r="S10" s="33"/>
      <c r="T10" s="32"/>
      <c r="U10" s="33"/>
      <c r="V10" s="10"/>
    </row>
    <row r="11" spans="1:22" ht="15">
      <c r="A11" s="13">
        <v>1</v>
      </c>
      <c r="B11" s="13" t="s">
        <v>78</v>
      </c>
      <c r="C11" s="20">
        <v>2002</v>
      </c>
      <c r="D11" s="23" t="s">
        <v>76</v>
      </c>
      <c r="E11" s="25">
        <v>0</v>
      </c>
      <c r="F11" s="15">
        <v>1</v>
      </c>
      <c r="G11" s="26">
        <v>40</v>
      </c>
      <c r="H11" s="25">
        <v>0</v>
      </c>
      <c r="I11" s="15">
        <v>1</v>
      </c>
      <c r="J11" s="26">
        <v>40</v>
      </c>
      <c r="K11" s="25">
        <v>31</v>
      </c>
      <c r="L11" s="15">
        <v>2</v>
      </c>
      <c r="M11" s="26">
        <v>37</v>
      </c>
      <c r="N11" s="41">
        <v>4</v>
      </c>
      <c r="O11" s="16">
        <v>2</v>
      </c>
      <c r="P11" s="42">
        <v>37</v>
      </c>
      <c r="Q11" s="41">
        <v>16</v>
      </c>
      <c r="R11" s="16">
        <v>3</v>
      </c>
      <c r="S11" s="42">
        <v>35</v>
      </c>
      <c r="T11" s="54">
        <f t="shared" si="0"/>
        <v>189</v>
      </c>
      <c r="U11" s="56">
        <v>1</v>
      </c>
      <c r="V11" s="4"/>
    </row>
    <row r="12" spans="1:22" ht="15">
      <c r="A12" s="13">
        <v>2</v>
      </c>
      <c r="B12" s="13" t="s">
        <v>38</v>
      </c>
      <c r="C12" s="20">
        <v>2002</v>
      </c>
      <c r="D12" s="23" t="s">
        <v>64</v>
      </c>
      <c r="E12" s="25">
        <v>0</v>
      </c>
      <c r="F12" s="15">
        <v>1</v>
      </c>
      <c r="G12" s="26">
        <v>40</v>
      </c>
      <c r="H12" s="25">
        <v>5</v>
      </c>
      <c r="I12" s="15">
        <v>2</v>
      </c>
      <c r="J12" s="26">
        <v>37</v>
      </c>
      <c r="K12" s="25">
        <v>34</v>
      </c>
      <c r="L12" s="15">
        <v>1</v>
      </c>
      <c r="M12" s="26">
        <v>40</v>
      </c>
      <c r="N12" s="41">
        <v>3</v>
      </c>
      <c r="O12" s="16">
        <v>3</v>
      </c>
      <c r="P12" s="42">
        <v>35</v>
      </c>
      <c r="Q12" s="25">
        <v>19</v>
      </c>
      <c r="R12" s="15">
        <v>2</v>
      </c>
      <c r="S12" s="26">
        <v>37</v>
      </c>
      <c r="T12" s="54">
        <f t="shared" si="0"/>
        <v>189</v>
      </c>
      <c r="U12" s="56">
        <v>1</v>
      </c>
      <c r="V12" s="4"/>
    </row>
    <row r="13" spans="1:22" ht="15">
      <c r="A13" s="13">
        <v>3</v>
      </c>
      <c r="B13" s="13" t="s">
        <v>7</v>
      </c>
      <c r="C13" s="20">
        <v>2003</v>
      </c>
      <c r="D13" s="23" t="s">
        <v>58</v>
      </c>
      <c r="E13" s="25">
        <v>0</v>
      </c>
      <c r="F13" s="15">
        <v>1</v>
      </c>
      <c r="G13" s="26">
        <v>40</v>
      </c>
      <c r="H13" s="25" t="s">
        <v>89</v>
      </c>
      <c r="I13" s="15"/>
      <c r="J13" s="26"/>
      <c r="K13" s="25">
        <v>28</v>
      </c>
      <c r="L13" s="15">
        <v>4</v>
      </c>
      <c r="M13" s="26">
        <v>33</v>
      </c>
      <c r="N13" s="41">
        <v>5</v>
      </c>
      <c r="O13" s="16">
        <v>1</v>
      </c>
      <c r="P13" s="42">
        <v>40</v>
      </c>
      <c r="Q13" s="41">
        <v>6</v>
      </c>
      <c r="R13" s="16">
        <v>4</v>
      </c>
      <c r="S13" s="42">
        <v>33</v>
      </c>
      <c r="T13" s="54">
        <f t="shared" si="0"/>
        <v>146</v>
      </c>
      <c r="U13" s="56">
        <v>3</v>
      </c>
      <c r="V13" s="4"/>
    </row>
    <row r="14" spans="1:22" ht="15">
      <c r="A14" s="13">
        <v>4</v>
      </c>
      <c r="B14" s="13" t="s">
        <v>14</v>
      </c>
      <c r="C14" s="20">
        <v>2003</v>
      </c>
      <c r="D14" s="23" t="s">
        <v>58</v>
      </c>
      <c r="E14" s="25">
        <v>0</v>
      </c>
      <c r="F14" s="15">
        <v>1</v>
      </c>
      <c r="G14" s="26">
        <v>40</v>
      </c>
      <c r="H14" s="25" t="s">
        <v>89</v>
      </c>
      <c r="I14" s="15"/>
      <c r="J14" s="26"/>
      <c r="K14" s="25">
        <v>28</v>
      </c>
      <c r="L14" s="15">
        <v>4</v>
      </c>
      <c r="M14" s="26">
        <v>33</v>
      </c>
      <c r="N14" s="41">
        <v>2</v>
      </c>
      <c r="O14" s="16">
        <v>5</v>
      </c>
      <c r="P14" s="42">
        <v>32</v>
      </c>
      <c r="Q14" s="41">
        <v>20</v>
      </c>
      <c r="R14" s="16">
        <v>1</v>
      </c>
      <c r="S14" s="42">
        <v>40</v>
      </c>
      <c r="T14" s="54">
        <f t="shared" si="0"/>
        <v>145</v>
      </c>
      <c r="U14" s="56">
        <v>4</v>
      </c>
      <c r="V14" s="4"/>
    </row>
    <row r="15" spans="1:22" ht="15">
      <c r="A15" s="13">
        <v>5</v>
      </c>
      <c r="B15" s="13" t="s">
        <v>77</v>
      </c>
      <c r="C15" s="20">
        <v>2003</v>
      </c>
      <c r="D15" s="23" t="s">
        <v>76</v>
      </c>
      <c r="E15" s="25">
        <v>0</v>
      </c>
      <c r="F15" s="15">
        <v>1</v>
      </c>
      <c r="G15" s="26">
        <v>40</v>
      </c>
      <c r="H15" s="25" t="s">
        <v>89</v>
      </c>
      <c r="I15" s="15"/>
      <c r="J15" s="26"/>
      <c r="K15" s="25">
        <v>29</v>
      </c>
      <c r="L15" s="15">
        <v>3</v>
      </c>
      <c r="M15" s="26">
        <v>35</v>
      </c>
      <c r="N15" s="41">
        <v>3</v>
      </c>
      <c r="O15" s="16">
        <v>3</v>
      </c>
      <c r="P15" s="42">
        <v>35</v>
      </c>
      <c r="Q15" s="41">
        <v>6</v>
      </c>
      <c r="R15" s="16">
        <v>4</v>
      </c>
      <c r="S15" s="42">
        <v>33</v>
      </c>
      <c r="T15" s="54">
        <f t="shared" si="0"/>
        <v>143</v>
      </c>
      <c r="U15" s="56">
        <v>5</v>
      </c>
      <c r="V15" s="4"/>
    </row>
    <row r="16" spans="2:22" ht="15">
      <c r="B16" s="6" t="s">
        <v>106</v>
      </c>
      <c r="C16" s="2"/>
      <c r="E16" s="30"/>
      <c r="G16" s="31"/>
      <c r="H16" s="30"/>
      <c r="J16" s="31"/>
      <c r="K16" s="30"/>
      <c r="M16" s="31"/>
      <c r="N16" s="43"/>
      <c r="P16" s="44"/>
      <c r="Q16" s="43"/>
      <c r="R16" s="4"/>
      <c r="S16" s="44"/>
      <c r="T16" s="32"/>
      <c r="U16" s="46"/>
      <c r="V16" s="4"/>
    </row>
    <row r="17" spans="1:22" ht="15">
      <c r="A17" s="13">
        <v>1</v>
      </c>
      <c r="B17" s="13" t="s">
        <v>60</v>
      </c>
      <c r="C17" s="20">
        <v>2003</v>
      </c>
      <c r="D17" s="23" t="s">
        <v>59</v>
      </c>
      <c r="E17" s="25">
        <v>0</v>
      </c>
      <c r="F17" s="15">
        <v>1</v>
      </c>
      <c r="G17" s="26">
        <v>40</v>
      </c>
      <c r="H17" s="25">
        <v>0</v>
      </c>
      <c r="I17" s="15">
        <v>1</v>
      </c>
      <c r="J17" s="26">
        <v>40</v>
      </c>
      <c r="K17" s="25">
        <v>32</v>
      </c>
      <c r="L17" s="15">
        <v>1</v>
      </c>
      <c r="M17" s="26">
        <v>40</v>
      </c>
      <c r="N17" s="41">
        <v>90</v>
      </c>
      <c r="O17" s="16">
        <v>2</v>
      </c>
      <c r="P17" s="42">
        <v>37</v>
      </c>
      <c r="Q17" s="41">
        <v>19</v>
      </c>
      <c r="R17" s="16">
        <v>1</v>
      </c>
      <c r="S17" s="42">
        <v>40</v>
      </c>
      <c r="T17" s="54">
        <f aca="true" t="shared" si="1" ref="T17:T25">G17+J17+M17+P17+S17</f>
        <v>197</v>
      </c>
      <c r="U17" s="56">
        <v>1</v>
      </c>
      <c r="V17" s="4"/>
    </row>
    <row r="18" spans="1:22" ht="15">
      <c r="A18" s="13">
        <v>2</v>
      </c>
      <c r="B18" s="13" t="s">
        <v>8</v>
      </c>
      <c r="C18" s="20">
        <v>2002</v>
      </c>
      <c r="D18" s="23" t="s">
        <v>58</v>
      </c>
      <c r="E18" s="25">
        <v>0</v>
      </c>
      <c r="F18" s="15">
        <v>1</v>
      </c>
      <c r="G18" s="26">
        <v>40</v>
      </c>
      <c r="H18" s="25">
        <v>1</v>
      </c>
      <c r="I18" s="15">
        <v>5</v>
      </c>
      <c r="J18" s="26">
        <v>32</v>
      </c>
      <c r="K18" s="25">
        <v>32</v>
      </c>
      <c r="L18" s="15">
        <v>1</v>
      </c>
      <c r="M18" s="26">
        <v>40</v>
      </c>
      <c r="N18" s="41">
        <v>345</v>
      </c>
      <c r="O18" s="16">
        <v>1</v>
      </c>
      <c r="P18" s="42">
        <v>40</v>
      </c>
      <c r="Q18" s="41">
        <v>10</v>
      </c>
      <c r="R18" s="16">
        <v>5</v>
      </c>
      <c r="S18" s="42">
        <v>32</v>
      </c>
      <c r="T18" s="54">
        <f t="shared" si="1"/>
        <v>184</v>
      </c>
      <c r="U18" s="56">
        <v>2</v>
      </c>
      <c r="V18" s="4"/>
    </row>
    <row r="19" spans="1:22" ht="15">
      <c r="A19" s="13">
        <v>3</v>
      </c>
      <c r="B19" s="13" t="s">
        <v>13</v>
      </c>
      <c r="C19" s="20">
        <v>2003</v>
      </c>
      <c r="D19" s="23" t="s">
        <v>58</v>
      </c>
      <c r="E19" s="25">
        <v>0</v>
      </c>
      <c r="F19" s="15">
        <v>1</v>
      </c>
      <c r="G19" s="26">
        <v>40</v>
      </c>
      <c r="H19" s="25">
        <v>0</v>
      </c>
      <c r="I19" s="15">
        <v>1</v>
      </c>
      <c r="J19" s="26">
        <v>40</v>
      </c>
      <c r="K19" s="25">
        <v>31</v>
      </c>
      <c r="L19" s="15">
        <v>5</v>
      </c>
      <c r="M19" s="26">
        <v>32</v>
      </c>
      <c r="N19" s="41">
        <v>17</v>
      </c>
      <c r="O19" s="16">
        <v>4</v>
      </c>
      <c r="P19" s="42">
        <v>33</v>
      </c>
      <c r="Q19" s="41">
        <v>16</v>
      </c>
      <c r="R19" s="16">
        <v>3</v>
      </c>
      <c r="S19" s="42">
        <v>35</v>
      </c>
      <c r="T19" s="54">
        <f t="shared" si="1"/>
        <v>180</v>
      </c>
      <c r="U19" s="56">
        <v>3</v>
      </c>
      <c r="V19" s="4"/>
    </row>
    <row r="20" spans="1:22" ht="15">
      <c r="A20" s="13">
        <v>4</v>
      </c>
      <c r="B20" s="13" t="s">
        <v>0</v>
      </c>
      <c r="C20" s="20">
        <v>2002</v>
      </c>
      <c r="D20" s="23" t="s">
        <v>58</v>
      </c>
      <c r="E20" s="25">
        <v>1</v>
      </c>
      <c r="F20" s="15">
        <v>9</v>
      </c>
      <c r="G20" s="26">
        <v>28</v>
      </c>
      <c r="H20" s="25">
        <v>0</v>
      </c>
      <c r="I20" s="15">
        <v>1</v>
      </c>
      <c r="J20" s="26">
        <v>40</v>
      </c>
      <c r="K20" s="25">
        <v>31</v>
      </c>
      <c r="L20" s="15">
        <v>5</v>
      </c>
      <c r="M20" s="26">
        <v>32</v>
      </c>
      <c r="N20" s="41">
        <v>86</v>
      </c>
      <c r="O20" s="16">
        <v>3</v>
      </c>
      <c r="P20" s="42">
        <v>35</v>
      </c>
      <c r="Q20" s="41">
        <v>17</v>
      </c>
      <c r="R20" s="16">
        <v>2</v>
      </c>
      <c r="S20" s="42">
        <v>37</v>
      </c>
      <c r="T20" s="54">
        <f t="shared" si="1"/>
        <v>172</v>
      </c>
      <c r="U20" s="56">
        <v>4</v>
      </c>
      <c r="V20" s="4"/>
    </row>
    <row r="21" spans="1:22" ht="15">
      <c r="A21" s="13">
        <v>5</v>
      </c>
      <c r="B21" s="13" t="s">
        <v>82</v>
      </c>
      <c r="C21" s="20">
        <v>2003</v>
      </c>
      <c r="D21" s="23" t="s">
        <v>59</v>
      </c>
      <c r="E21" s="25">
        <v>0</v>
      </c>
      <c r="F21" s="15">
        <v>1</v>
      </c>
      <c r="G21" s="26">
        <v>40</v>
      </c>
      <c r="H21" s="25">
        <v>1</v>
      </c>
      <c r="I21" s="15">
        <v>5</v>
      </c>
      <c r="J21" s="26">
        <v>32</v>
      </c>
      <c r="K21" s="25">
        <v>32</v>
      </c>
      <c r="L21" s="15">
        <v>1</v>
      </c>
      <c r="M21" s="26">
        <v>40</v>
      </c>
      <c r="N21" s="41">
        <v>8</v>
      </c>
      <c r="O21" s="16">
        <v>5</v>
      </c>
      <c r="P21" s="42">
        <v>32</v>
      </c>
      <c r="Q21" s="41">
        <v>0</v>
      </c>
      <c r="R21" s="16">
        <v>9</v>
      </c>
      <c r="S21" s="42">
        <v>28</v>
      </c>
      <c r="T21" s="54">
        <f t="shared" si="1"/>
        <v>172</v>
      </c>
      <c r="U21" s="56">
        <v>4</v>
      </c>
      <c r="V21" s="4"/>
    </row>
    <row r="22" spans="1:22" ht="15">
      <c r="A22" s="13">
        <v>6</v>
      </c>
      <c r="B22" s="13" t="s">
        <v>72</v>
      </c>
      <c r="C22" s="20">
        <v>2003</v>
      </c>
      <c r="D22" s="23" t="s">
        <v>58</v>
      </c>
      <c r="E22" s="25">
        <v>0</v>
      </c>
      <c r="F22" s="15">
        <v>1</v>
      </c>
      <c r="G22" s="26">
        <v>40</v>
      </c>
      <c r="H22" s="25">
        <v>3</v>
      </c>
      <c r="I22" s="15">
        <v>8</v>
      </c>
      <c r="J22" s="26">
        <v>29</v>
      </c>
      <c r="K22" s="25">
        <v>32</v>
      </c>
      <c r="L22" s="15">
        <v>1</v>
      </c>
      <c r="M22" s="26">
        <v>40</v>
      </c>
      <c r="N22" s="41">
        <v>4</v>
      </c>
      <c r="O22" s="16">
        <v>8</v>
      </c>
      <c r="P22" s="42">
        <v>29</v>
      </c>
      <c r="Q22" s="41">
        <v>3</v>
      </c>
      <c r="R22" s="16">
        <v>6</v>
      </c>
      <c r="S22" s="42">
        <v>31</v>
      </c>
      <c r="T22" s="54">
        <f t="shared" si="1"/>
        <v>169</v>
      </c>
      <c r="U22" s="56">
        <v>6</v>
      </c>
      <c r="V22" s="4"/>
    </row>
    <row r="23" spans="1:22" ht="15">
      <c r="A23" s="13">
        <v>7</v>
      </c>
      <c r="B23" s="13" t="s">
        <v>26</v>
      </c>
      <c r="C23" s="20">
        <v>2003</v>
      </c>
      <c r="D23" s="23" t="s">
        <v>59</v>
      </c>
      <c r="E23" s="25">
        <v>0</v>
      </c>
      <c r="F23" s="15">
        <v>1</v>
      </c>
      <c r="G23" s="26">
        <v>40</v>
      </c>
      <c r="H23" s="25">
        <v>0</v>
      </c>
      <c r="I23" s="15">
        <v>1</v>
      </c>
      <c r="J23" s="26">
        <v>40</v>
      </c>
      <c r="K23" s="25">
        <v>29</v>
      </c>
      <c r="L23" s="15">
        <v>8</v>
      </c>
      <c r="M23" s="26">
        <v>29</v>
      </c>
      <c r="N23" s="41">
        <v>2</v>
      </c>
      <c r="O23" s="16">
        <v>9</v>
      </c>
      <c r="P23" s="42">
        <v>28</v>
      </c>
      <c r="Q23" s="41">
        <v>2</v>
      </c>
      <c r="R23" s="16">
        <v>8</v>
      </c>
      <c r="S23" s="42">
        <v>29</v>
      </c>
      <c r="T23" s="54">
        <f t="shared" si="1"/>
        <v>166</v>
      </c>
      <c r="U23" s="56">
        <v>7</v>
      </c>
      <c r="V23" s="4"/>
    </row>
    <row r="24" spans="1:22" ht="15">
      <c r="A24" s="13">
        <v>8</v>
      </c>
      <c r="B24" s="13" t="s">
        <v>70</v>
      </c>
      <c r="C24" s="20">
        <v>2003</v>
      </c>
      <c r="D24" s="23" t="s">
        <v>57</v>
      </c>
      <c r="E24" s="25">
        <v>0</v>
      </c>
      <c r="F24" s="15">
        <v>1</v>
      </c>
      <c r="G24" s="26">
        <v>40</v>
      </c>
      <c r="H24" s="25">
        <v>1</v>
      </c>
      <c r="I24" s="15">
        <v>5</v>
      </c>
      <c r="J24" s="26">
        <v>32</v>
      </c>
      <c r="K24" s="25">
        <v>24</v>
      </c>
      <c r="L24" s="15">
        <v>9</v>
      </c>
      <c r="M24" s="26">
        <v>28</v>
      </c>
      <c r="N24" s="41">
        <v>7</v>
      </c>
      <c r="O24" s="16">
        <v>7</v>
      </c>
      <c r="P24" s="42">
        <v>30</v>
      </c>
      <c r="Q24" s="41">
        <v>3</v>
      </c>
      <c r="R24" s="16">
        <v>6</v>
      </c>
      <c r="S24" s="42">
        <v>31</v>
      </c>
      <c r="T24" s="54">
        <f t="shared" si="1"/>
        <v>161</v>
      </c>
      <c r="U24" s="56">
        <v>8</v>
      </c>
      <c r="V24" s="4"/>
    </row>
    <row r="25" spans="1:22" ht="15">
      <c r="A25" s="13">
        <v>9</v>
      </c>
      <c r="B25" s="13" t="s">
        <v>39</v>
      </c>
      <c r="C25" s="20">
        <v>2002</v>
      </c>
      <c r="D25" s="23" t="s">
        <v>64</v>
      </c>
      <c r="E25" s="25">
        <v>0</v>
      </c>
      <c r="F25" s="15">
        <v>1</v>
      </c>
      <c r="G25" s="26">
        <v>40</v>
      </c>
      <c r="H25" s="25" t="s">
        <v>89</v>
      </c>
      <c r="I25" s="15"/>
      <c r="J25" s="26"/>
      <c r="K25" s="25">
        <v>31</v>
      </c>
      <c r="L25" s="15">
        <v>5</v>
      </c>
      <c r="M25" s="26">
        <v>32</v>
      </c>
      <c r="N25" s="41">
        <v>8</v>
      </c>
      <c r="O25" s="16">
        <v>5</v>
      </c>
      <c r="P25" s="42">
        <v>32</v>
      </c>
      <c r="Q25" s="41">
        <v>13</v>
      </c>
      <c r="R25" s="16">
        <v>4</v>
      </c>
      <c r="S25" s="42">
        <v>33</v>
      </c>
      <c r="T25" s="54">
        <f t="shared" si="1"/>
        <v>137</v>
      </c>
      <c r="U25" s="56">
        <v>9</v>
      </c>
      <c r="V25" s="4"/>
    </row>
    <row r="26" spans="2:22" s="6" customFormat="1" ht="15">
      <c r="B26" s="6" t="s">
        <v>107</v>
      </c>
      <c r="C26" s="7"/>
      <c r="E26" s="32"/>
      <c r="F26" s="9"/>
      <c r="G26" s="33"/>
      <c r="H26" s="32"/>
      <c r="I26" s="9"/>
      <c r="J26" s="33"/>
      <c r="K26" s="32"/>
      <c r="L26" s="9"/>
      <c r="M26" s="33"/>
      <c r="N26" s="45"/>
      <c r="O26" s="10"/>
      <c r="P26" s="46"/>
      <c r="Q26" s="45"/>
      <c r="R26" s="10"/>
      <c r="S26" s="46"/>
      <c r="T26" s="32"/>
      <c r="U26" s="46"/>
      <c r="V26" s="10"/>
    </row>
    <row r="27" spans="1:22" ht="15">
      <c r="A27" s="13">
        <v>1</v>
      </c>
      <c r="B27" s="13" t="s">
        <v>45</v>
      </c>
      <c r="C27" s="20">
        <v>2005</v>
      </c>
      <c r="D27" s="23" t="s">
        <v>69</v>
      </c>
      <c r="E27" s="25">
        <v>0</v>
      </c>
      <c r="F27" s="15">
        <v>1</v>
      </c>
      <c r="G27" s="26">
        <v>40</v>
      </c>
      <c r="H27" s="25">
        <v>0</v>
      </c>
      <c r="I27" s="15">
        <v>1</v>
      </c>
      <c r="J27" s="26">
        <v>40</v>
      </c>
      <c r="K27" s="25">
        <v>33</v>
      </c>
      <c r="L27" s="15">
        <v>1</v>
      </c>
      <c r="M27" s="26">
        <v>40</v>
      </c>
      <c r="N27" s="41">
        <v>13</v>
      </c>
      <c r="O27" s="16">
        <v>2</v>
      </c>
      <c r="P27" s="42">
        <v>37</v>
      </c>
      <c r="Q27" s="41">
        <v>18</v>
      </c>
      <c r="R27" s="16">
        <v>1</v>
      </c>
      <c r="S27" s="42">
        <v>40</v>
      </c>
      <c r="T27" s="54">
        <f aca="true" t="shared" si="2" ref="T27:T33">G27+J27+M27+P27+S27</f>
        <v>197</v>
      </c>
      <c r="U27" s="56">
        <v>1</v>
      </c>
      <c r="V27" s="4"/>
    </row>
    <row r="28" spans="1:22" ht="15">
      <c r="A28" s="13">
        <v>2</v>
      </c>
      <c r="B28" s="13" t="s">
        <v>63</v>
      </c>
      <c r="C28" s="20">
        <v>2004</v>
      </c>
      <c r="D28" s="23" t="s">
        <v>57</v>
      </c>
      <c r="E28" s="25">
        <v>0</v>
      </c>
      <c r="F28" s="15">
        <v>1</v>
      </c>
      <c r="G28" s="26">
        <v>40</v>
      </c>
      <c r="H28" s="25">
        <v>0</v>
      </c>
      <c r="I28" s="15">
        <v>1</v>
      </c>
      <c r="J28" s="26">
        <v>40</v>
      </c>
      <c r="K28" s="25">
        <v>32</v>
      </c>
      <c r="L28" s="15">
        <v>2</v>
      </c>
      <c r="M28" s="26">
        <v>37</v>
      </c>
      <c r="N28" s="41">
        <v>20</v>
      </c>
      <c r="O28" s="16">
        <v>1</v>
      </c>
      <c r="P28" s="42">
        <v>40</v>
      </c>
      <c r="Q28" s="41">
        <v>11</v>
      </c>
      <c r="R28" s="16">
        <v>2</v>
      </c>
      <c r="S28" s="42">
        <v>37</v>
      </c>
      <c r="T28" s="54">
        <f t="shared" si="2"/>
        <v>194</v>
      </c>
      <c r="U28" s="56">
        <v>2</v>
      </c>
      <c r="V28" s="4"/>
    </row>
    <row r="29" spans="1:22" ht="15">
      <c r="A29" s="13">
        <v>3</v>
      </c>
      <c r="B29" s="13" t="s">
        <v>44</v>
      </c>
      <c r="C29" s="20">
        <v>2004</v>
      </c>
      <c r="D29" s="23" t="s">
        <v>69</v>
      </c>
      <c r="E29" s="25">
        <v>0</v>
      </c>
      <c r="F29" s="15">
        <v>1</v>
      </c>
      <c r="G29" s="26">
        <v>40</v>
      </c>
      <c r="H29" s="25">
        <v>0</v>
      </c>
      <c r="I29" s="15">
        <v>1</v>
      </c>
      <c r="J29" s="26">
        <v>40</v>
      </c>
      <c r="K29" s="25">
        <v>31</v>
      </c>
      <c r="L29" s="15">
        <v>3</v>
      </c>
      <c r="M29" s="26">
        <v>35</v>
      </c>
      <c r="N29" s="41">
        <v>12</v>
      </c>
      <c r="O29" s="16">
        <v>3</v>
      </c>
      <c r="P29" s="42">
        <v>35</v>
      </c>
      <c r="Q29" s="41">
        <v>11</v>
      </c>
      <c r="R29" s="16">
        <v>2</v>
      </c>
      <c r="S29" s="42">
        <v>37</v>
      </c>
      <c r="T29" s="54">
        <f t="shared" si="2"/>
        <v>187</v>
      </c>
      <c r="U29" s="56">
        <v>3</v>
      </c>
      <c r="V29" s="4"/>
    </row>
    <row r="30" spans="1:22" ht="15">
      <c r="A30" s="13">
        <v>4</v>
      </c>
      <c r="B30" s="13" t="s">
        <v>17</v>
      </c>
      <c r="C30" s="20">
        <v>2005</v>
      </c>
      <c r="D30" s="23" t="s">
        <v>73</v>
      </c>
      <c r="E30" s="25">
        <v>0</v>
      </c>
      <c r="F30" s="15">
        <v>1</v>
      </c>
      <c r="G30" s="26">
        <v>40</v>
      </c>
      <c r="H30" s="25">
        <v>0</v>
      </c>
      <c r="I30" s="15">
        <v>1</v>
      </c>
      <c r="J30" s="26">
        <v>40</v>
      </c>
      <c r="K30" s="25">
        <v>30</v>
      </c>
      <c r="L30" s="15">
        <v>4</v>
      </c>
      <c r="M30" s="26">
        <v>33</v>
      </c>
      <c r="N30" s="41">
        <v>1</v>
      </c>
      <c r="O30" s="16">
        <v>7</v>
      </c>
      <c r="P30" s="42">
        <v>30</v>
      </c>
      <c r="Q30" s="41">
        <v>10</v>
      </c>
      <c r="R30" s="16">
        <v>3</v>
      </c>
      <c r="S30" s="42">
        <v>35</v>
      </c>
      <c r="T30" s="54">
        <f t="shared" si="2"/>
        <v>178</v>
      </c>
      <c r="U30" s="56">
        <v>4</v>
      </c>
      <c r="V30" s="4"/>
    </row>
    <row r="31" spans="1:22" ht="15">
      <c r="A31" s="13">
        <v>5</v>
      </c>
      <c r="B31" s="13" t="s">
        <v>87</v>
      </c>
      <c r="C31" s="20">
        <v>2005</v>
      </c>
      <c r="D31" s="23" t="s">
        <v>69</v>
      </c>
      <c r="E31" s="25">
        <v>0</v>
      </c>
      <c r="F31" s="15">
        <v>1</v>
      </c>
      <c r="G31" s="26">
        <v>40</v>
      </c>
      <c r="H31" s="25">
        <v>0</v>
      </c>
      <c r="I31" s="15">
        <v>1</v>
      </c>
      <c r="J31" s="26">
        <v>40</v>
      </c>
      <c r="K31" s="25">
        <v>29</v>
      </c>
      <c r="L31" s="15">
        <v>5</v>
      </c>
      <c r="M31" s="26">
        <v>32</v>
      </c>
      <c r="N31" s="41">
        <v>3</v>
      </c>
      <c r="O31" s="16">
        <v>6</v>
      </c>
      <c r="P31" s="42">
        <v>31</v>
      </c>
      <c r="Q31" s="41">
        <v>2</v>
      </c>
      <c r="R31" s="16">
        <v>5</v>
      </c>
      <c r="S31" s="42">
        <v>32</v>
      </c>
      <c r="T31" s="54">
        <f t="shared" si="2"/>
        <v>175</v>
      </c>
      <c r="U31" s="56">
        <v>5</v>
      </c>
      <c r="V31" s="4"/>
    </row>
    <row r="32" spans="1:22" ht="15">
      <c r="A32" s="13">
        <v>6</v>
      </c>
      <c r="B32" s="13" t="s">
        <v>5</v>
      </c>
      <c r="C32" s="20">
        <v>2004</v>
      </c>
      <c r="D32" s="23" t="s">
        <v>58</v>
      </c>
      <c r="E32" s="25">
        <v>0</v>
      </c>
      <c r="F32" s="15">
        <v>1</v>
      </c>
      <c r="G32" s="26">
        <v>40</v>
      </c>
      <c r="H32" s="25">
        <v>4</v>
      </c>
      <c r="I32" s="15">
        <v>6</v>
      </c>
      <c r="J32" s="26">
        <v>31</v>
      </c>
      <c r="K32" s="25">
        <v>29</v>
      </c>
      <c r="L32" s="15">
        <v>5</v>
      </c>
      <c r="M32" s="26">
        <v>32</v>
      </c>
      <c r="N32" s="41">
        <v>9</v>
      </c>
      <c r="O32" s="16">
        <v>4</v>
      </c>
      <c r="P32" s="42">
        <v>33</v>
      </c>
      <c r="Q32" s="41">
        <v>11</v>
      </c>
      <c r="R32" s="16">
        <v>2</v>
      </c>
      <c r="S32" s="42">
        <v>37</v>
      </c>
      <c r="T32" s="54">
        <f t="shared" si="2"/>
        <v>173</v>
      </c>
      <c r="U32" s="56">
        <v>6</v>
      </c>
      <c r="V32" s="4"/>
    </row>
    <row r="33" spans="1:21" ht="15">
      <c r="A33" s="13">
        <v>7</v>
      </c>
      <c r="B33" s="13" t="s">
        <v>65</v>
      </c>
      <c r="C33" s="20">
        <v>2004</v>
      </c>
      <c r="D33" s="23" t="s">
        <v>58</v>
      </c>
      <c r="E33" s="25">
        <v>0</v>
      </c>
      <c r="F33" s="15">
        <v>1</v>
      </c>
      <c r="G33" s="26">
        <v>40</v>
      </c>
      <c r="H33" s="25" t="s">
        <v>89</v>
      </c>
      <c r="I33" s="15"/>
      <c r="J33" s="26"/>
      <c r="K33" s="25">
        <v>27</v>
      </c>
      <c r="L33" s="15">
        <v>7</v>
      </c>
      <c r="M33" s="26">
        <v>30</v>
      </c>
      <c r="N33" s="41">
        <v>7</v>
      </c>
      <c r="O33" s="16">
        <v>5</v>
      </c>
      <c r="P33" s="42">
        <v>32</v>
      </c>
      <c r="Q33" s="41">
        <v>6</v>
      </c>
      <c r="R33" s="16">
        <v>4</v>
      </c>
      <c r="S33" s="42">
        <v>33</v>
      </c>
      <c r="T33" s="54">
        <f t="shared" si="2"/>
        <v>135</v>
      </c>
      <c r="U33" s="56">
        <v>7</v>
      </c>
    </row>
    <row r="34" spans="2:21" ht="15">
      <c r="B34" s="37" t="s">
        <v>108</v>
      </c>
      <c r="C34" s="2"/>
      <c r="E34" s="30"/>
      <c r="G34" s="31"/>
      <c r="H34" s="30"/>
      <c r="J34" s="31"/>
      <c r="K34" s="30"/>
      <c r="M34" s="31"/>
      <c r="N34" s="43"/>
      <c r="P34" s="44"/>
      <c r="Q34" s="43"/>
      <c r="R34" s="4"/>
      <c r="S34" s="44"/>
      <c r="T34" s="32"/>
      <c r="U34" s="46"/>
    </row>
    <row r="35" spans="1:22" ht="15">
      <c r="A35" s="13">
        <v>1</v>
      </c>
      <c r="B35" s="13" t="s">
        <v>22</v>
      </c>
      <c r="C35" s="20">
        <v>2004</v>
      </c>
      <c r="D35" s="23" t="s">
        <v>73</v>
      </c>
      <c r="E35" s="25">
        <v>0</v>
      </c>
      <c r="F35" s="15">
        <v>1</v>
      </c>
      <c r="G35" s="26">
        <v>40</v>
      </c>
      <c r="H35" s="25">
        <v>0</v>
      </c>
      <c r="I35" s="15">
        <v>1</v>
      </c>
      <c r="J35" s="26">
        <v>40</v>
      </c>
      <c r="K35" s="25">
        <v>34</v>
      </c>
      <c r="L35" s="15">
        <v>2</v>
      </c>
      <c r="M35" s="26">
        <v>37</v>
      </c>
      <c r="N35" s="41">
        <v>67</v>
      </c>
      <c r="O35" s="16">
        <v>3</v>
      </c>
      <c r="P35" s="42">
        <v>35</v>
      </c>
      <c r="Q35" s="41">
        <v>5</v>
      </c>
      <c r="R35" s="16">
        <v>14</v>
      </c>
      <c r="S35" s="42">
        <v>23</v>
      </c>
      <c r="T35" s="54">
        <f aca="true" t="shared" si="3" ref="T35:T52">G35+J35+M35+P35+S35</f>
        <v>175</v>
      </c>
      <c r="U35" s="56">
        <v>1</v>
      </c>
      <c r="V35" s="4"/>
    </row>
    <row r="36" spans="1:22" ht="15">
      <c r="A36" s="13">
        <v>2</v>
      </c>
      <c r="B36" s="13" t="s">
        <v>3</v>
      </c>
      <c r="C36" s="20">
        <v>2004</v>
      </c>
      <c r="D36" s="23" t="s">
        <v>58</v>
      </c>
      <c r="E36" s="25">
        <v>0</v>
      </c>
      <c r="F36" s="15">
        <v>1</v>
      </c>
      <c r="G36" s="26">
        <v>40</v>
      </c>
      <c r="H36" s="25">
        <v>0</v>
      </c>
      <c r="I36" s="15">
        <v>1</v>
      </c>
      <c r="J36" s="26">
        <v>40</v>
      </c>
      <c r="K36" s="25">
        <v>30</v>
      </c>
      <c r="L36" s="15">
        <v>11</v>
      </c>
      <c r="M36" s="26">
        <v>26</v>
      </c>
      <c r="N36" s="41">
        <v>13</v>
      </c>
      <c r="O36" s="16">
        <v>5</v>
      </c>
      <c r="P36" s="42">
        <v>32</v>
      </c>
      <c r="Q36" s="41">
        <v>9</v>
      </c>
      <c r="R36" s="16">
        <v>3</v>
      </c>
      <c r="S36" s="42">
        <v>35</v>
      </c>
      <c r="T36" s="54">
        <f t="shared" si="3"/>
        <v>173</v>
      </c>
      <c r="U36" s="56">
        <v>2</v>
      </c>
      <c r="V36" s="4"/>
    </row>
    <row r="37" spans="1:22" ht="15">
      <c r="A37" s="13">
        <v>3</v>
      </c>
      <c r="B37" s="13" t="s">
        <v>6</v>
      </c>
      <c r="C37" s="20">
        <v>2004</v>
      </c>
      <c r="D37" s="23" t="s">
        <v>58</v>
      </c>
      <c r="E37" s="25">
        <v>0</v>
      </c>
      <c r="F37" s="15">
        <v>1</v>
      </c>
      <c r="G37" s="26">
        <v>40</v>
      </c>
      <c r="H37" s="25">
        <v>0</v>
      </c>
      <c r="I37" s="15">
        <v>1</v>
      </c>
      <c r="J37" s="26">
        <v>40</v>
      </c>
      <c r="K37" s="25">
        <v>33</v>
      </c>
      <c r="L37" s="15">
        <v>4</v>
      </c>
      <c r="M37" s="26">
        <v>33</v>
      </c>
      <c r="N37" s="41">
        <v>91</v>
      </c>
      <c r="O37" s="16">
        <v>2</v>
      </c>
      <c r="P37" s="42">
        <v>37</v>
      </c>
      <c r="Q37" s="41">
        <v>5</v>
      </c>
      <c r="R37" s="16">
        <v>14</v>
      </c>
      <c r="S37" s="42">
        <v>23</v>
      </c>
      <c r="T37" s="54">
        <f t="shared" si="3"/>
        <v>173</v>
      </c>
      <c r="U37" s="56">
        <v>2</v>
      </c>
      <c r="V37" s="4"/>
    </row>
    <row r="38" spans="1:22" ht="15">
      <c r="A38" s="13">
        <v>4</v>
      </c>
      <c r="B38" s="13" t="s">
        <v>2</v>
      </c>
      <c r="C38" s="20">
        <v>2005</v>
      </c>
      <c r="D38" s="23" t="s">
        <v>58</v>
      </c>
      <c r="E38" s="25">
        <v>0</v>
      </c>
      <c r="F38" s="15">
        <v>1</v>
      </c>
      <c r="G38" s="26">
        <v>40</v>
      </c>
      <c r="H38" s="25">
        <v>3</v>
      </c>
      <c r="I38" s="15">
        <v>12</v>
      </c>
      <c r="J38" s="26">
        <v>25</v>
      </c>
      <c r="K38" s="25">
        <v>32</v>
      </c>
      <c r="L38" s="15">
        <v>6</v>
      </c>
      <c r="M38" s="26">
        <v>31</v>
      </c>
      <c r="N38" s="41">
        <v>192</v>
      </c>
      <c r="O38" s="16">
        <v>1</v>
      </c>
      <c r="P38" s="42">
        <v>40</v>
      </c>
      <c r="Q38" s="41">
        <v>9</v>
      </c>
      <c r="R38" s="16">
        <v>3</v>
      </c>
      <c r="S38" s="42">
        <v>35</v>
      </c>
      <c r="T38" s="54">
        <f t="shared" si="3"/>
        <v>171</v>
      </c>
      <c r="U38" s="56">
        <v>4</v>
      </c>
      <c r="V38" s="4"/>
    </row>
    <row r="39" spans="1:22" ht="15">
      <c r="A39" s="13">
        <v>5</v>
      </c>
      <c r="B39" s="13" t="s">
        <v>31</v>
      </c>
      <c r="C39" s="20">
        <v>2005</v>
      </c>
      <c r="D39" s="23" t="s">
        <v>59</v>
      </c>
      <c r="E39" s="25">
        <v>0</v>
      </c>
      <c r="F39" s="15">
        <v>1</v>
      </c>
      <c r="G39" s="26">
        <v>40</v>
      </c>
      <c r="H39" s="25">
        <v>0</v>
      </c>
      <c r="I39" s="15">
        <v>1</v>
      </c>
      <c r="J39" s="26">
        <v>40</v>
      </c>
      <c r="K39" s="25">
        <v>30</v>
      </c>
      <c r="L39" s="15">
        <v>11</v>
      </c>
      <c r="M39" s="26">
        <v>26</v>
      </c>
      <c r="N39" s="41">
        <v>2</v>
      </c>
      <c r="O39" s="16">
        <v>13</v>
      </c>
      <c r="P39" s="42">
        <v>24</v>
      </c>
      <c r="Q39" s="41">
        <v>9</v>
      </c>
      <c r="R39" s="16">
        <v>3</v>
      </c>
      <c r="S39" s="42">
        <v>35</v>
      </c>
      <c r="T39" s="54">
        <f t="shared" si="3"/>
        <v>165</v>
      </c>
      <c r="U39" s="56">
        <v>5</v>
      </c>
      <c r="V39" s="4"/>
    </row>
    <row r="40" spans="1:22" ht="15">
      <c r="A40" s="13">
        <v>6</v>
      </c>
      <c r="B40" s="13" t="s">
        <v>32</v>
      </c>
      <c r="C40" s="20">
        <v>2004</v>
      </c>
      <c r="D40" s="23" t="s">
        <v>59</v>
      </c>
      <c r="E40" s="25">
        <v>0</v>
      </c>
      <c r="F40" s="15">
        <v>1</v>
      </c>
      <c r="G40" s="26">
        <v>40</v>
      </c>
      <c r="H40" s="25">
        <v>0</v>
      </c>
      <c r="I40" s="15">
        <v>1</v>
      </c>
      <c r="J40" s="26">
        <v>40</v>
      </c>
      <c r="K40" s="25">
        <v>32</v>
      </c>
      <c r="L40" s="15">
        <v>6</v>
      </c>
      <c r="M40" s="26">
        <v>31</v>
      </c>
      <c r="N40" s="41">
        <v>4</v>
      </c>
      <c r="O40" s="16">
        <v>8</v>
      </c>
      <c r="P40" s="42">
        <v>29</v>
      </c>
      <c r="Q40" s="41">
        <v>6</v>
      </c>
      <c r="R40" s="16">
        <v>12</v>
      </c>
      <c r="S40" s="42">
        <v>25</v>
      </c>
      <c r="T40" s="54">
        <f t="shared" si="3"/>
        <v>165</v>
      </c>
      <c r="U40" s="56">
        <v>5</v>
      </c>
      <c r="V40" s="4"/>
    </row>
    <row r="41" spans="1:22" ht="15">
      <c r="A41" s="13">
        <v>7</v>
      </c>
      <c r="B41" s="13" t="s">
        <v>37</v>
      </c>
      <c r="C41" s="20">
        <v>2005</v>
      </c>
      <c r="D41" s="23" t="s">
        <v>64</v>
      </c>
      <c r="E41" s="25">
        <v>0</v>
      </c>
      <c r="F41" s="15">
        <v>1</v>
      </c>
      <c r="G41" s="26">
        <v>40</v>
      </c>
      <c r="H41" s="25">
        <v>0</v>
      </c>
      <c r="I41" s="15">
        <v>1</v>
      </c>
      <c r="J41" s="26">
        <v>40</v>
      </c>
      <c r="K41" s="25">
        <v>34</v>
      </c>
      <c r="L41" s="15">
        <v>2</v>
      </c>
      <c r="M41" s="26">
        <v>37</v>
      </c>
      <c r="N41" s="41">
        <v>3</v>
      </c>
      <c r="O41" s="16">
        <v>9</v>
      </c>
      <c r="P41" s="42">
        <v>28</v>
      </c>
      <c r="Q41" s="41">
        <v>2</v>
      </c>
      <c r="R41" s="16">
        <v>17</v>
      </c>
      <c r="S41" s="42">
        <v>20</v>
      </c>
      <c r="T41" s="54">
        <f t="shared" si="3"/>
        <v>165</v>
      </c>
      <c r="U41" s="56">
        <v>5</v>
      </c>
      <c r="V41" s="4"/>
    </row>
    <row r="42" spans="1:22" ht="15">
      <c r="A42" s="13">
        <v>8</v>
      </c>
      <c r="B42" s="13" t="s">
        <v>30</v>
      </c>
      <c r="C42" s="20">
        <v>2004</v>
      </c>
      <c r="D42" s="23" t="s">
        <v>59</v>
      </c>
      <c r="E42" s="25">
        <v>0</v>
      </c>
      <c r="F42" s="15">
        <v>1</v>
      </c>
      <c r="G42" s="26">
        <v>40</v>
      </c>
      <c r="H42" s="25">
        <v>2</v>
      </c>
      <c r="I42" s="15">
        <v>11</v>
      </c>
      <c r="J42" s="26">
        <v>26</v>
      </c>
      <c r="K42" s="25">
        <v>31</v>
      </c>
      <c r="L42" s="15">
        <v>9</v>
      </c>
      <c r="M42" s="26">
        <v>28</v>
      </c>
      <c r="N42" s="41">
        <v>2</v>
      </c>
      <c r="O42" s="16">
        <v>13</v>
      </c>
      <c r="P42" s="42">
        <v>24</v>
      </c>
      <c r="Q42" s="41">
        <v>10</v>
      </c>
      <c r="R42" s="16">
        <v>1</v>
      </c>
      <c r="S42" s="42">
        <v>40</v>
      </c>
      <c r="T42" s="54">
        <f t="shared" si="3"/>
        <v>158</v>
      </c>
      <c r="U42" s="56">
        <v>8</v>
      </c>
      <c r="V42" s="4"/>
    </row>
    <row r="43" spans="1:22" ht="15">
      <c r="A43" s="13">
        <v>9</v>
      </c>
      <c r="B43" s="13" t="s">
        <v>34</v>
      </c>
      <c r="C43" s="20">
        <v>2005</v>
      </c>
      <c r="D43" s="23" t="s">
        <v>59</v>
      </c>
      <c r="E43" s="25">
        <v>0</v>
      </c>
      <c r="F43" s="15">
        <v>1</v>
      </c>
      <c r="G43" s="26">
        <v>40</v>
      </c>
      <c r="H43" s="25" t="s">
        <v>89</v>
      </c>
      <c r="I43" s="15"/>
      <c r="J43" s="26"/>
      <c r="K43" s="25">
        <v>35</v>
      </c>
      <c r="L43" s="15">
        <v>1</v>
      </c>
      <c r="M43" s="26">
        <v>40</v>
      </c>
      <c r="N43" s="41">
        <v>6</v>
      </c>
      <c r="O43" s="16">
        <v>6</v>
      </c>
      <c r="P43" s="42">
        <v>31</v>
      </c>
      <c r="Q43" s="41">
        <v>10</v>
      </c>
      <c r="R43" s="16">
        <v>1</v>
      </c>
      <c r="S43" s="42">
        <v>40</v>
      </c>
      <c r="T43" s="54">
        <f t="shared" si="3"/>
        <v>151</v>
      </c>
      <c r="U43" s="56">
        <v>9</v>
      </c>
      <c r="V43" s="4"/>
    </row>
    <row r="44" spans="1:22" ht="15">
      <c r="A44" s="13">
        <v>10</v>
      </c>
      <c r="B44" s="13" t="s">
        <v>29</v>
      </c>
      <c r="C44" s="20">
        <v>2004</v>
      </c>
      <c r="D44" s="23" t="s">
        <v>59</v>
      </c>
      <c r="E44" s="25">
        <v>0</v>
      </c>
      <c r="F44" s="15">
        <v>1</v>
      </c>
      <c r="G44" s="26">
        <v>40</v>
      </c>
      <c r="H44" s="25">
        <v>1</v>
      </c>
      <c r="I44" s="15">
        <v>7</v>
      </c>
      <c r="J44" s="26">
        <v>30</v>
      </c>
      <c r="K44" s="25">
        <v>24</v>
      </c>
      <c r="L44" s="15">
        <v>18</v>
      </c>
      <c r="M44" s="26">
        <v>19</v>
      </c>
      <c r="N44" s="41">
        <v>2</v>
      </c>
      <c r="O44" s="16">
        <v>13</v>
      </c>
      <c r="P44" s="42">
        <v>24</v>
      </c>
      <c r="Q44" s="41">
        <v>9</v>
      </c>
      <c r="R44" s="16">
        <v>3</v>
      </c>
      <c r="S44" s="42">
        <v>35</v>
      </c>
      <c r="T44" s="54">
        <f t="shared" si="3"/>
        <v>148</v>
      </c>
      <c r="U44" s="56">
        <v>10</v>
      </c>
      <c r="V44" s="4"/>
    </row>
    <row r="45" spans="1:22" ht="15">
      <c r="A45" s="13">
        <v>11</v>
      </c>
      <c r="B45" s="13" t="s">
        <v>83</v>
      </c>
      <c r="C45" s="20">
        <v>2005</v>
      </c>
      <c r="D45" s="23" t="s">
        <v>57</v>
      </c>
      <c r="E45" s="25">
        <v>0</v>
      </c>
      <c r="F45" s="15">
        <v>1</v>
      </c>
      <c r="G45" s="26">
        <v>40</v>
      </c>
      <c r="H45" s="25">
        <v>1</v>
      </c>
      <c r="I45" s="15">
        <v>7</v>
      </c>
      <c r="J45" s="26">
        <v>30</v>
      </c>
      <c r="K45" s="25">
        <v>29</v>
      </c>
      <c r="L45" s="15">
        <v>14</v>
      </c>
      <c r="M45" s="26">
        <v>23</v>
      </c>
      <c r="N45" s="41">
        <v>3</v>
      </c>
      <c r="O45" s="16">
        <v>9</v>
      </c>
      <c r="P45" s="42">
        <v>28</v>
      </c>
      <c r="Q45" s="41">
        <v>3</v>
      </c>
      <c r="R45" s="16">
        <v>16</v>
      </c>
      <c r="S45" s="42">
        <v>21</v>
      </c>
      <c r="T45" s="54">
        <f t="shared" si="3"/>
        <v>142</v>
      </c>
      <c r="U45" s="56">
        <v>11</v>
      </c>
      <c r="V45" s="4"/>
    </row>
    <row r="46" spans="1:22" ht="15">
      <c r="A46" s="13">
        <v>12</v>
      </c>
      <c r="B46" s="13" t="s">
        <v>20</v>
      </c>
      <c r="C46" s="20">
        <v>2004</v>
      </c>
      <c r="D46" s="23" t="s">
        <v>73</v>
      </c>
      <c r="E46" s="25">
        <v>0</v>
      </c>
      <c r="F46" s="15">
        <v>1</v>
      </c>
      <c r="G46" s="26">
        <v>40</v>
      </c>
      <c r="H46" s="25" t="s">
        <v>89</v>
      </c>
      <c r="I46" s="15"/>
      <c r="J46" s="26"/>
      <c r="K46" s="25">
        <v>32</v>
      </c>
      <c r="L46" s="15">
        <v>6</v>
      </c>
      <c r="M46" s="26">
        <v>31</v>
      </c>
      <c r="N46" s="41">
        <v>5</v>
      </c>
      <c r="O46" s="16">
        <v>7</v>
      </c>
      <c r="P46" s="42">
        <v>30</v>
      </c>
      <c r="Q46" s="41">
        <v>9</v>
      </c>
      <c r="R46" s="16">
        <v>3</v>
      </c>
      <c r="S46" s="42">
        <v>35</v>
      </c>
      <c r="T46" s="54">
        <f t="shared" si="3"/>
        <v>136</v>
      </c>
      <c r="U46" s="56">
        <v>12</v>
      </c>
      <c r="V46" s="4"/>
    </row>
    <row r="47" spans="1:22" ht="15">
      <c r="A47" s="13">
        <v>13</v>
      </c>
      <c r="B47" s="13" t="s">
        <v>85</v>
      </c>
      <c r="C47" s="20">
        <v>2004</v>
      </c>
      <c r="D47" s="23" t="s">
        <v>73</v>
      </c>
      <c r="E47" s="25">
        <v>1</v>
      </c>
      <c r="F47" s="15">
        <v>17</v>
      </c>
      <c r="G47" s="26">
        <v>20</v>
      </c>
      <c r="H47" s="25">
        <v>1</v>
      </c>
      <c r="I47" s="15">
        <v>7</v>
      </c>
      <c r="J47" s="26">
        <v>30</v>
      </c>
      <c r="K47" s="25">
        <v>31</v>
      </c>
      <c r="L47" s="15">
        <v>9</v>
      </c>
      <c r="M47" s="26">
        <v>28</v>
      </c>
      <c r="N47" s="41">
        <v>3</v>
      </c>
      <c r="O47" s="16">
        <v>9</v>
      </c>
      <c r="P47" s="42">
        <v>28</v>
      </c>
      <c r="Q47" s="41">
        <v>8</v>
      </c>
      <c r="R47" s="16">
        <v>8</v>
      </c>
      <c r="S47" s="42">
        <v>29</v>
      </c>
      <c r="T47" s="54">
        <f t="shared" si="3"/>
        <v>135</v>
      </c>
      <c r="U47" s="56">
        <v>13</v>
      </c>
      <c r="V47" s="4"/>
    </row>
    <row r="48" spans="1:22" ht="15">
      <c r="A48" s="13">
        <v>14</v>
      </c>
      <c r="B48" s="13" t="s">
        <v>28</v>
      </c>
      <c r="C48" s="20">
        <v>2004</v>
      </c>
      <c r="D48" s="23" t="s">
        <v>59</v>
      </c>
      <c r="E48" s="25">
        <v>1</v>
      </c>
      <c r="F48" s="15">
        <v>17</v>
      </c>
      <c r="G48" s="26">
        <v>20</v>
      </c>
      <c r="H48" s="25">
        <v>1</v>
      </c>
      <c r="I48" s="15">
        <v>7</v>
      </c>
      <c r="J48" s="26">
        <v>30</v>
      </c>
      <c r="K48" s="25">
        <v>27</v>
      </c>
      <c r="L48" s="15">
        <v>16</v>
      </c>
      <c r="M48" s="26">
        <v>21</v>
      </c>
      <c r="N48" s="41">
        <v>33</v>
      </c>
      <c r="O48" s="16">
        <v>4</v>
      </c>
      <c r="P48" s="42">
        <v>33</v>
      </c>
      <c r="Q48" s="41">
        <v>7</v>
      </c>
      <c r="R48" s="16">
        <v>11</v>
      </c>
      <c r="S48" s="42">
        <v>26</v>
      </c>
      <c r="T48" s="54">
        <f t="shared" si="3"/>
        <v>130</v>
      </c>
      <c r="U48" s="56">
        <v>14</v>
      </c>
      <c r="V48" s="4"/>
    </row>
    <row r="49" spans="1:22" ht="15">
      <c r="A49" s="13">
        <v>15</v>
      </c>
      <c r="B49" s="13" t="s">
        <v>25</v>
      </c>
      <c r="C49" s="20">
        <v>2005</v>
      </c>
      <c r="D49" s="23" t="s">
        <v>59</v>
      </c>
      <c r="E49" s="25">
        <v>0</v>
      </c>
      <c r="F49" s="15">
        <v>1</v>
      </c>
      <c r="G49" s="26">
        <v>40</v>
      </c>
      <c r="H49" s="25" t="s">
        <v>89</v>
      </c>
      <c r="I49" s="15"/>
      <c r="J49" s="26"/>
      <c r="K49" s="25">
        <v>27</v>
      </c>
      <c r="L49" s="15">
        <v>16</v>
      </c>
      <c r="M49" s="26">
        <v>21</v>
      </c>
      <c r="N49" s="41">
        <v>3</v>
      </c>
      <c r="O49" s="16">
        <v>9</v>
      </c>
      <c r="P49" s="42">
        <v>28</v>
      </c>
      <c r="Q49" s="41">
        <v>8</v>
      </c>
      <c r="R49" s="16">
        <v>8</v>
      </c>
      <c r="S49" s="42">
        <v>29</v>
      </c>
      <c r="T49" s="54">
        <f t="shared" si="3"/>
        <v>118</v>
      </c>
      <c r="U49" s="56">
        <v>15</v>
      </c>
      <c r="V49" s="4"/>
    </row>
    <row r="50" spans="1:22" ht="15">
      <c r="A50" s="13">
        <v>16</v>
      </c>
      <c r="B50" s="13" t="s">
        <v>40</v>
      </c>
      <c r="C50" s="20">
        <v>2005</v>
      </c>
      <c r="D50" s="23" t="s">
        <v>69</v>
      </c>
      <c r="E50" s="25">
        <v>0</v>
      </c>
      <c r="F50" s="15">
        <v>1</v>
      </c>
      <c r="G50" s="26">
        <v>40</v>
      </c>
      <c r="H50" s="25" t="s">
        <v>89</v>
      </c>
      <c r="I50" s="15"/>
      <c r="J50" s="26"/>
      <c r="K50" s="25">
        <v>30</v>
      </c>
      <c r="L50" s="15">
        <v>11</v>
      </c>
      <c r="M50" s="26">
        <v>26</v>
      </c>
      <c r="N50" s="41">
        <v>1</v>
      </c>
      <c r="O50" s="16">
        <v>17</v>
      </c>
      <c r="P50" s="42">
        <v>20</v>
      </c>
      <c r="Q50" s="41">
        <v>8</v>
      </c>
      <c r="R50" s="16">
        <v>8</v>
      </c>
      <c r="S50" s="42">
        <v>29</v>
      </c>
      <c r="T50" s="54">
        <f t="shared" si="3"/>
        <v>115</v>
      </c>
      <c r="U50" s="56">
        <v>16</v>
      </c>
      <c r="V50" s="4"/>
    </row>
    <row r="51" spans="1:22" ht="15">
      <c r="A51" s="13">
        <v>17</v>
      </c>
      <c r="B51" s="13" t="s">
        <v>75</v>
      </c>
      <c r="C51" s="20">
        <v>2004</v>
      </c>
      <c r="D51" s="23" t="s">
        <v>76</v>
      </c>
      <c r="E51" s="25">
        <v>0</v>
      </c>
      <c r="F51" s="15">
        <v>1</v>
      </c>
      <c r="G51" s="26">
        <v>40</v>
      </c>
      <c r="H51" s="25" t="s">
        <v>89</v>
      </c>
      <c r="I51" s="15"/>
      <c r="J51" s="26"/>
      <c r="K51" s="25">
        <v>29</v>
      </c>
      <c r="L51" s="15">
        <v>14</v>
      </c>
      <c r="M51" s="26">
        <v>23</v>
      </c>
      <c r="N51" s="41">
        <v>2</v>
      </c>
      <c r="O51" s="16">
        <v>13</v>
      </c>
      <c r="P51" s="42">
        <v>24</v>
      </c>
      <c r="Q51" s="41">
        <v>6</v>
      </c>
      <c r="R51" s="16">
        <v>12</v>
      </c>
      <c r="S51" s="42">
        <v>25</v>
      </c>
      <c r="T51" s="54">
        <f t="shared" si="3"/>
        <v>112</v>
      </c>
      <c r="U51" s="56">
        <v>17</v>
      </c>
      <c r="V51" s="4"/>
    </row>
    <row r="52" spans="1:22" ht="15">
      <c r="A52" s="13">
        <v>18</v>
      </c>
      <c r="B52" s="13" t="s">
        <v>27</v>
      </c>
      <c r="C52" s="20">
        <v>2004</v>
      </c>
      <c r="D52" s="23" t="s">
        <v>59</v>
      </c>
      <c r="E52" s="25">
        <v>0</v>
      </c>
      <c r="F52" s="15">
        <v>1</v>
      </c>
      <c r="G52" s="26">
        <v>40</v>
      </c>
      <c r="H52" s="25" t="s">
        <v>89</v>
      </c>
      <c r="I52" s="15"/>
      <c r="J52" s="26"/>
      <c r="K52" s="25">
        <v>33</v>
      </c>
      <c r="L52" s="15">
        <v>4</v>
      </c>
      <c r="M52" s="26">
        <v>33</v>
      </c>
      <c r="N52" s="41">
        <v>1</v>
      </c>
      <c r="O52" s="16">
        <v>17</v>
      </c>
      <c r="P52" s="42">
        <v>20</v>
      </c>
      <c r="Q52" s="41">
        <v>1</v>
      </c>
      <c r="R52" s="16">
        <v>18</v>
      </c>
      <c r="S52" s="42">
        <v>19</v>
      </c>
      <c r="T52" s="54">
        <f t="shared" si="3"/>
        <v>112</v>
      </c>
      <c r="U52" s="56">
        <v>17</v>
      </c>
      <c r="V52" s="4"/>
    </row>
    <row r="53" spans="2:22" ht="15">
      <c r="B53" s="6" t="s">
        <v>109</v>
      </c>
      <c r="C53" s="2"/>
      <c r="E53" s="30"/>
      <c r="G53" s="31"/>
      <c r="H53" s="30"/>
      <c r="J53" s="31"/>
      <c r="K53" s="30"/>
      <c r="M53" s="31"/>
      <c r="N53" s="43"/>
      <c r="P53" s="44"/>
      <c r="Q53" s="43"/>
      <c r="R53" s="4"/>
      <c r="S53" s="44"/>
      <c r="T53" s="32"/>
      <c r="U53" s="46"/>
      <c r="V53" s="4"/>
    </row>
    <row r="54" spans="1:22" s="6" customFormat="1" ht="15">
      <c r="A54" s="13">
        <v>1</v>
      </c>
      <c r="B54" s="13" t="s">
        <v>61</v>
      </c>
      <c r="C54" s="20">
        <v>2007</v>
      </c>
      <c r="D54" s="23" t="s">
        <v>57</v>
      </c>
      <c r="E54" s="25">
        <v>0</v>
      </c>
      <c r="F54" s="15">
        <v>1</v>
      </c>
      <c r="G54" s="26">
        <v>40</v>
      </c>
      <c r="H54" s="25">
        <v>0</v>
      </c>
      <c r="I54" s="15">
        <v>1</v>
      </c>
      <c r="J54" s="26">
        <v>40</v>
      </c>
      <c r="K54" s="25">
        <v>34</v>
      </c>
      <c r="L54" s="15">
        <v>1</v>
      </c>
      <c r="M54" s="26">
        <v>40</v>
      </c>
      <c r="N54" s="41">
        <v>6</v>
      </c>
      <c r="O54" s="16">
        <v>1</v>
      </c>
      <c r="P54" s="42">
        <v>40</v>
      </c>
      <c r="Q54" s="41">
        <v>5</v>
      </c>
      <c r="R54" s="16">
        <v>3</v>
      </c>
      <c r="S54" s="42">
        <v>35</v>
      </c>
      <c r="T54" s="54">
        <f>G54+J54+M54+P54+S54</f>
        <v>195</v>
      </c>
      <c r="U54" s="56">
        <v>1</v>
      </c>
      <c r="V54" s="8"/>
    </row>
    <row r="55" spans="1:22" ht="15">
      <c r="A55" s="13">
        <v>2</v>
      </c>
      <c r="B55" s="13" t="s">
        <v>42</v>
      </c>
      <c r="C55" s="20">
        <v>2006</v>
      </c>
      <c r="D55" s="23" t="s">
        <v>69</v>
      </c>
      <c r="E55" s="25">
        <v>0</v>
      </c>
      <c r="F55" s="15">
        <v>1</v>
      </c>
      <c r="G55" s="26">
        <v>40</v>
      </c>
      <c r="H55" s="25">
        <v>2</v>
      </c>
      <c r="I55" s="15">
        <v>2</v>
      </c>
      <c r="J55" s="26">
        <v>37</v>
      </c>
      <c r="K55" s="25">
        <v>33</v>
      </c>
      <c r="L55" s="15">
        <v>2</v>
      </c>
      <c r="M55" s="26">
        <v>37</v>
      </c>
      <c r="N55" s="41">
        <v>3</v>
      </c>
      <c r="O55" s="16">
        <v>2</v>
      </c>
      <c r="P55" s="42">
        <v>37</v>
      </c>
      <c r="Q55" s="41">
        <v>10</v>
      </c>
      <c r="R55" s="16">
        <v>2</v>
      </c>
      <c r="S55" s="42">
        <v>37</v>
      </c>
      <c r="T55" s="54">
        <f>G55+J55+M55+P55+S55</f>
        <v>188</v>
      </c>
      <c r="U55" s="56">
        <v>2</v>
      </c>
      <c r="V55" s="4"/>
    </row>
    <row r="56" spans="1:22" ht="15">
      <c r="A56" s="13">
        <v>3</v>
      </c>
      <c r="B56" s="13" t="s">
        <v>80</v>
      </c>
      <c r="C56" s="20">
        <v>2006</v>
      </c>
      <c r="D56" s="23" t="s">
        <v>57</v>
      </c>
      <c r="E56" s="25">
        <v>2</v>
      </c>
      <c r="F56" s="15">
        <v>4</v>
      </c>
      <c r="G56" s="26">
        <v>33</v>
      </c>
      <c r="H56" s="25">
        <v>3</v>
      </c>
      <c r="I56" s="15">
        <v>3</v>
      </c>
      <c r="J56" s="26">
        <v>35</v>
      </c>
      <c r="K56" s="25">
        <v>23</v>
      </c>
      <c r="L56" s="15">
        <v>5</v>
      </c>
      <c r="M56" s="26">
        <v>32</v>
      </c>
      <c r="N56" s="41">
        <v>3</v>
      </c>
      <c r="O56" s="16">
        <v>2</v>
      </c>
      <c r="P56" s="42">
        <v>37</v>
      </c>
      <c r="Q56" s="41">
        <v>5</v>
      </c>
      <c r="R56" s="16">
        <v>3</v>
      </c>
      <c r="S56" s="42">
        <v>35</v>
      </c>
      <c r="T56" s="54">
        <f>G56+J56+M56+P56+S56</f>
        <v>172</v>
      </c>
      <c r="U56" s="56">
        <v>3</v>
      </c>
      <c r="V56" s="4"/>
    </row>
    <row r="57" spans="1:22" ht="15">
      <c r="A57" s="13">
        <v>4</v>
      </c>
      <c r="B57" s="13" t="s">
        <v>36</v>
      </c>
      <c r="C57" s="20">
        <v>2006</v>
      </c>
      <c r="D57" s="23" t="s">
        <v>64</v>
      </c>
      <c r="E57" s="25">
        <v>0</v>
      </c>
      <c r="F57" s="15">
        <v>1</v>
      </c>
      <c r="G57" s="26">
        <v>40</v>
      </c>
      <c r="H57" s="25" t="s">
        <v>89</v>
      </c>
      <c r="I57" s="15"/>
      <c r="J57" s="26"/>
      <c r="K57" s="25">
        <v>30</v>
      </c>
      <c r="L57" s="15">
        <v>3</v>
      </c>
      <c r="M57" s="26">
        <v>35</v>
      </c>
      <c r="N57" s="41">
        <v>3</v>
      </c>
      <c r="O57" s="16">
        <v>2</v>
      </c>
      <c r="P57" s="42">
        <v>37</v>
      </c>
      <c r="Q57" s="41">
        <v>14</v>
      </c>
      <c r="R57" s="16">
        <v>1</v>
      </c>
      <c r="S57" s="42">
        <v>40</v>
      </c>
      <c r="T57" s="54">
        <f>G57+J57+M57+P57+S57</f>
        <v>152</v>
      </c>
      <c r="U57" s="56">
        <v>4</v>
      </c>
      <c r="V57" s="4"/>
    </row>
    <row r="58" spans="1:22" ht="15">
      <c r="A58" s="13">
        <v>5</v>
      </c>
      <c r="B58" s="13" t="s">
        <v>55</v>
      </c>
      <c r="C58" s="20">
        <v>2006</v>
      </c>
      <c r="D58" s="23" t="s">
        <v>58</v>
      </c>
      <c r="E58" s="25">
        <v>3</v>
      </c>
      <c r="F58" s="15">
        <v>5</v>
      </c>
      <c r="G58" s="26">
        <v>32</v>
      </c>
      <c r="H58" s="25" t="s">
        <v>89</v>
      </c>
      <c r="I58" s="15"/>
      <c r="J58" s="26"/>
      <c r="K58" s="25">
        <v>30</v>
      </c>
      <c r="L58" s="15">
        <v>3</v>
      </c>
      <c r="M58" s="26">
        <v>35</v>
      </c>
      <c r="N58" s="41">
        <v>2</v>
      </c>
      <c r="O58" s="16">
        <v>5</v>
      </c>
      <c r="P58" s="42">
        <v>32</v>
      </c>
      <c r="Q58" s="41">
        <v>5</v>
      </c>
      <c r="R58" s="16">
        <v>3</v>
      </c>
      <c r="S58" s="42">
        <v>35</v>
      </c>
      <c r="T58" s="54">
        <f>G58+J58+M58+P58+S58</f>
        <v>134</v>
      </c>
      <c r="U58" s="56">
        <v>5</v>
      </c>
      <c r="V58" s="4"/>
    </row>
    <row r="59" spans="1:22" ht="15">
      <c r="A59" s="6"/>
      <c r="B59" s="6" t="s">
        <v>110</v>
      </c>
      <c r="C59" s="7"/>
      <c r="D59" s="6"/>
      <c r="E59" s="32"/>
      <c r="F59" s="9"/>
      <c r="G59" s="33"/>
      <c r="H59" s="32"/>
      <c r="I59" s="9"/>
      <c r="J59" s="33"/>
      <c r="K59" s="32"/>
      <c r="L59" s="9"/>
      <c r="M59" s="33"/>
      <c r="N59" s="45"/>
      <c r="O59" s="10"/>
      <c r="P59" s="46"/>
      <c r="Q59" s="45"/>
      <c r="R59" s="10"/>
      <c r="S59" s="46"/>
      <c r="T59" s="32"/>
      <c r="U59" s="46"/>
      <c r="V59" s="4"/>
    </row>
    <row r="60" spans="1:22" ht="15">
      <c r="A60" s="13">
        <v>1</v>
      </c>
      <c r="B60" s="13" t="s">
        <v>52</v>
      </c>
      <c r="C60" s="20">
        <v>2007</v>
      </c>
      <c r="D60" s="23" t="s">
        <v>58</v>
      </c>
      <c r="E60" s="25">
        <v>0</v>
      </c>
      <c r="F60" s="15">
        <v>1</v>
      </c>
      <c r="G60" s="26">
        <v>40</v>
      </c>
      <c r="H60" s="25">
        <v>1</v>
      </c>
      <c r="I60" s="15">
        <v>3</v>
      </c>
      <c r="J60" s="26">
        <v>35</v>
      </c>
      <c r="K60" s="25">
        <v>33</v>
      </c>
      <c r="L60" s="15">
        <v>2</v>
      </c>
      <c r="M60" s="26">
        <v>37</v>
      </c>
      <c r="N60" s="41">
        <v>4</v>
      </c>
      <c r="O60" s="16">
        <v>4</v>
      </c>
      <c r="P60" s="42">
        <v>33</v>
      </c>
      <c r="Q60" s="41">
        <v>11</v>
      </c>
      <c r="R60" s="16">
        <v>1</v>
      </c>
      <c r="S60" s="42">
        <v>40</v>
      </c>
      <c r="T60" s="54">
        <f aca="true" t="shared" si="4" ref="T60:T72">G60+J60+M60+P60+S60</f>
        <v>185</v>
      </c>
      <c r="U60" s="56">
        <v>1</v>
      </c>
      <c r="V60" s="4"/>
    </row>
    <row r="61" spans="1:22" ht="15">
      <c r="A61" s="13">
        <v>2</v>
      </c>
      <c r="B61" s="13" t="s">
        <v>4</v>
      </c>
      <c r="C61" s="20">
        <v>2007</v>
      </c>
      <c r="D61" s="23" t="s">
        <v>58</v>
      </c>
      <c r="E61" s="25">
        <v>0</v>
      </c>
      <c r="F61" s="15">
        <v>1</v>
      </c>
      <c r="G61" s="26">
        <v>40</v>
      </c>
      <c r="H61" s="25">
        <v>1</v>
      </c>
      <c r="I61" s="15">
        <v>3</v>
      </c>
      <c r="J61" s="26">
        <v>35</v>
      </c>
      <c r="K61" s="25">
        <v>27</v>
      </c>
      <c r="L61" s="15">
        <v>11</v>
      </c>
      <c r="M61" s="26">
        <v>26</v>
      </c>
      <c r="N61" s="41">
        <v>2</v>
      </c>
      <c r="O61" s="16">
        <v>8</v>
      </c>
      <c r="P61" s="42">
        <v>29</v>
      </c>
      <c r="Q61" s="41">
        <v>8</v>
      </c>
      <c r="R61" s="16">
        <v>3</v>
      </c>
      <c r="S61" s="42">
        <v>35</v>
      </c>
      <c r="T61" s="54">
        <f t="shared" si="4"/>
        <v>165</v>
      </c>
      <c r="U61" s="56">
        <v>2</v>
      </c>
      <c r="V61" s="4"/>
    </row>
    <row r="62" spans="1:22" ht="15">
      <c r="A62" s="13">
        <v>3</v>
      </c>
      <c r="B62" s="13" t="s">
        <v>84</v>
      </c>
      <c r="C62" s="20">
        <v>2006</v>
      </c>
      <c r="D62" s="23" t="s">
        <v>57</v>
      </c>
      <c r="E62" s="25">
        <v>0</v>
      </c>
      <c r="F62" s="15">
        <v>1</v>
      </c>
      <c r="G62" s="26">
        <v>40</v>
      </c>
      <c r="H62" s="25">
        <v>2</v>
      </c>
      <c r="I62" s="15">
        <v>6</v>
      </c>
      <c r="J62" s="26">
        <v>31</v>
      </c>
      <c r="K62" s="25">
        <v>32</v>
      </c>
      <c r="L62" s="15">
        <v>4</v>
      </c>
      <c r="M62" s="26">
        <v>33</v>
      </c>
      <c r="N62" s="41">
        <v>2</v>
      </c>
      <c r="O62" s="16">
        <v>8</v>
      </c>
      <c r="P62" s="42">
        <v>29</v>
      </c>
      <c r="Q62" s="41">
        <v>5</v>
      </c>
      <c r="R62" s="16">
        <v>6</v>
      </c>
      <c r="S62" s="42">
        <v>31</v>
      </c>
      <c r="T62" s="54">
        <f t="shared" si="4"/>
        <v>164</v>
      </c>
      <c r="U62" s="56">
        <v>3</v>
      </c>
      <c r="V62" s="4"/>
    </row>
    <row r="63" spans="1:22" ht="15">
      <c r="A63" s="13">
        <v>4</v>
      </c>
      <c r="B63" s="13" t="s">
        <v>46</v>
      </c>
      <c r="C63" s="20">
        <v>2006</v>
      </c>
      <c r="D63" s="23" t="s">
        <v>69</v>
      </c>
      <c r="E63" s="25">
        <v>1</v>
      </c>
      <c r="F63" s="15">
        <v>11</v>
      </c>
      <c r="G63" s="26">
        <v>26</v>
      </c>
      <c r="H63" s="25">
        <v>3</v>
      </c>
      <c r="I63" s="15">
        <v>7</v>
      </c>
      <c r="J63" s="26">
        <v>30</v>
      </c>
      <c r="K63" s="25">
        <v>31</v>
      </c>
      <c r="L63" s="15">
        <v>6</v>
      </c>
      <c r="M63" s="26">
        <v>31</v>
      </c>
      <c r="N63" s="41">
        <v>7</v>
      </c>
      <c r="O63" s="16">
        <v>1</v>
      </c>
      <c r="P63" s="42">
        <v>40</v>
      </c>
      <c r="Q63" s="41">
        <v>8</v>
      </c>
      <c r="R63" s="16">
        <v>3</v>
      </c>
      <c r="S63" s="42">
        <v>35</v>
      </c>
      <c r="T63" s="54">
        <f t="shared" si="4"/>
        <v>162</v>
      </c>
      <c r="U63" s="56">
        <v>4</v>
      </c>
      <c r="V63" s="4"/>
    </row>
    <row r="64" spans="1:22" ht="15">
      <c r="A64" s="13">
        <v>5</v>
      </c>
      <c r="B64" s="13" t="s">
        <v>11</v>
      </c>
      <c r="C64" s="20">
        <v>2007</v>
      </c>
      <c r="D64" s="23" t="s">
        <v>58</v>
      </c>
      <c r="E64" s="25">
        <v>0</v>
      </c>
      <c r="F64" s="15">
        <v>1</v>
      </c>
      <c r="G64" s="26">
        <v>40</v>
      </c>
      <c r="H64" s="25">
        <v>0</v>
      </c>
      <c r="I64" s="15">
        <v>1</v>
      </c>
      <c r="J64" s="26">
        <v>40</v>
      </c>
      <c r="K64" s="25">
        <v>29</v>
      </c>
      <c r="L64" s="15">
        <v>10</v>
      </c>
      <c r="M64" s="26">
        <v>27</v>
      </c>
      <c r="N64" s="41">
        <v>2</v>
      </c>
      <c r="O64" s="16">
        <v>8</v>
      </c>
      <c r="P64" s="42">
        <v>29</v>
      </c>
      <c r="Q64" s="41">
        <v>3</v>
      </c>
      <c r="R64" s="16">
        <v>12</v>
      </c>
      <c r="S64" s="42">
        <v>25</v>
      </c>
      <c r="T64" s="54">
        <f t="shared" si="4"/>
        <v>161</v>
      </c>
      <c r="U64" s="56">
        <v>5</v>
      </c>
      <c r="V64" s="4"/>
    </row>
    <row r="65" spans="1:22" ht="15">
      <c r="A65" s="13">
        <v>6</v>
      </c>
      <c r="B65" s="13" t="s">
        <v>33</v>
      </c>
      <c r="C65" s="20">
        <v>2006</v>
      </c>
      <c r="D65" s="23" t="s">
        <v>59</v>
      </c>
      <c r="E65" s="25">
        <v>0</v>
      </c>
      <c r="F65" s="15">
        <v>1</v>
      </c>
      <c r="G65" s="26">
        <v>40</v>
      </c>
      <c r="H65" s="25">
        <v>0</v>
      </c>
      <c r="I65" s="15">
        <v>1</v>
      </c>
      <c r="J65" s="26">
        <v>40</v>
      </c>
      <c r="K65" s="25">
        <v>24</v>
      </c>
      <c r="L65" s="15">
        <v>12</v>
      </c>
      <c r="M65" s="26">
        <v>25</v>
      </c>
      <c r="N65" s="41">
        <v>1</v>
      </c>
      <c r="O65" s="16">
        <v>13</v>
      </c>
      <c r="P65" s="42">
        <v>24</v>
      </c>
      <c r="Q65" s="41">
        <v>5</v>
      </c>
      <c r="R65" s="16">
        <v>6</v>
      </c>
      <c r="S65" s="42">
        <v>31</v>
      </c>
      <c r="T65" s="54">
        <f t="shared" si="4"/>
        <v>160</v>
      </c>
      <c r="U65" s="56">
        <v>6</v>
      </c>
      <c r="V65" s="4"/>
    </row>
    <row r="66" spans="1:22" ht="15">
      <c r="A66" s="13">
        <v>7</v>
      </c>
      <c r="B66" s="13" t="s">
        <v>51</v>
      </c>
      <c r="C66" s="20">
        <v>2007</v>
      </c>
      <c r="D66" s="23" t="s">
        <v>58</v>
      </c>
      <c r="E66" s="25">
        <v>0</v>
      </c>
      <c r="F66" s="15">
        <v>1</v>
      </c>
      <c r="G66" s="26">
        <v>40</v>
      </c>
      <c r="H66" s="25">
        <v>3</v>
      </c>
      <c r="I66" s="15">
        <v>7</v>
      </c>
      <c r="J66" s="26">
        <v>30</v>
      </c>
      <c r="K66" s="25">
        <v>30</v>
      </c>
      <c r="L66" s="15">
        <v>8</v>
      </c>
      <c r="M66" s="26">
        <v>29</v>
      </c>
      <c r="N66" s="41">
        <v>3</v>
      </c>
      <c r="O66" s="16">
        <v>6</v>
      </c>
      <c r="P66" s="42">
        <v>31</v>
      </c>
      <c r="Q66" s="41">
        <v>4</v>
      </c>
      <c r="R66" s="16">
        <v>10</v>
      </c>
      <c r="S66" s="42">
        <v>27</v>
      </c>
      <c r="T66" s="54">
        <f t="shared" si="4"/>
        <v>157</v>
      </c>
      <c r="U66" s="56">
        <v>7</v>
      </c>
      <c r="V66" s="4"/>
    </row>
    <row r="67" spans="1:22" ht="15">
      <c r="A67" s="13">
        <v>8</v>
      </c>
      <c r="B67" s="13" t="s">
        <v>23</v>
      </c>
      <c r="C67" s="20">
        <v>2007</v>
      </c>
      <c r="D67" s="23" t="s">
        <v>59</v>
      </c>
      <c r="E67" s="25">
        <v>1</v>
      </c>
      <c r="F67" s="15">
        <v>11</v>
      </c>
      <c r="G67" s="26">
        <v>26</v>
      </c>
      <c r="H67" s="25">
        <v>1</v>
      </c>
      <c r="I67" s="15">
        <v>3</v>
      </c>
      <c r="J67" s="26">
        <v>35</v>
      </c>
      <c r="K67" s="25">
        <v>32</v>
      </c>
      <c r="L67" s="15">
        <v>4</v>
      </c>
      <c r="M67" s="26">
        <v>33</v>
      </c>
      <c r="N67" s="41">
        <v>2</v>
      </c>
      <c r="O67" s="16">
        <v>8</v>
      </c>
      <c r="P67" s="42">
        <v>29</v>
      </c>
      <c r="Q67" s="41">
        <v>7</v>
      </c>
      <c r="R67" s="16">
        <v>5</v>
      </c>
      <c r="S67" s="42">
        <v>32</v>
      </c>
      <c r="T67" s="54">
        <f t="shared" si="4"/>
        <v>155</v>
      </c>
      <c r="U67" s="56">
        <v>8</v>
      </c>
      <c r="V67" s="4"/>
    </row>
    <row r="68" spans="1:22" ht="15">
      <c r="A68" s="13">
        <v>9</v>
      </c>
      <c r="B68" s="13" t="s">
        <v>48</v>
      </c>
      <c r="C68" s="20">
        <v>2007</v>
      </c>
      <c r="D68" s="23" t="s">
        <v>58</v>
      </c>
      <c r="E68" s="25">
        <v>0</v>
      </c>
      <c r="F68" s="15">
        <v>1</v>
      </c>
      <c r="G68" s="26">
        <v>40</v>
      </c>
      <c r="H68" s="25" t="s">
        <v>89</v>
      </c>
      <c r="I68" s="15"/>
      <c r="J68" s="26"/>
      <c r="K68" s="25">
        <v>35</v>
      </c>
      <c r="L68" s="15">
        <v>1</v>
      </c>
      <c r="M68" s="26">
        <v>40</v>
      </c>
      <c r="N68" s="41">
        <v>6</v>
      </c>
      <c r="O68" s="16">
        <v>2</v>
      </c>
      <c r="P68" s="42">
        <v>37</v>
      </c>
      <c r="Q68" s="41">
        <v>5</v>
      </c>
      <c r="R68" s="16">
        <v>6</v>
      </c>
      <c r="S68" s="42">
        <v>31</v>
      </c>
      <c r="T68" s="54">
        <f t="shared" si="4"/>
        <v>148</v>
      </c>
      <c r="U68" s="56">
        <v>9</v>
      </c>
      <c r="V68" s="4"/>
    </row>
    <row r="69" spans="1:22" ht="15">
      <c r="A69" s="13">
        <v>10</v>
      </c>
      <c r="B69" s="13" t="s">
        <v>49</v>
      </c>
      <c r="C69" s="20">
        <v>2007</v>
      </c>
      <c r="D69" s="23" t="s">
        <v>58</v>
      </c>
      <c r="E69" s="25">
        <v>0</v>
      </c>
      <c r="F69" s="15">
        <v>1</v>
      </c>
      <c r="G69" s="26">
        <v>40</v>
      </c>
      <c r="H69" s="25" t="s">
        <v>89</v>
      </c>
      <c r="I69" s="15"/>
      <c r="J69" s="26"/>
      <c r="K69" s="25">
        <v>30</v>
      </c>
      <c r="L69" s="15">
        <v>8</v>
      </c>
      <c r="M69" s="26">
        <v>29</v>
      </c>
      <c r="N69" s="41">
        <v>6</v>
      </c>
      <c r="O69" s="16">
        <v>2</v>
      </c>
      <c r="P69" s="42">
        <v>37</v>
      </c>
      <c r="Q69" s="41">
        <v>4</v>
      </c>
      <c r="R69" s="16">
        <v>10</v>
      </c>
      <c r="S69" s="42">
        <v>27</v>
      </c>
      <c r="T69" s="54">
        <f t="shared" si="4"/>
        <v>133</v>
      </c>
      <c r="U69" s="56">
        <v>10</v>
      </c>
      <c r="V69" s="4"/>
    </row>
    <row r="70" spans="1:22" ht="15">
      <c r="A70" s="13">
        <v>11</v>
      </c>
      <c r="B70" s="13" t="s">
        <v>43</v>
      </c>
      <c r="C70" s="20">
        <v>2006</v>
      </c>
      <c r="D70" s="23" t="s">
        <v>69</v>
      </c>
      <c r="E70" s="25">
        <v>0</v>
      </c>
      <c r="F70" s="15">
        <v>1</v>
      </c>
      <c r="G70" s="26">
        <v>40</v>
      </c>
      <c r="H70" s="25" t="s">
        <v>89</v>
      </c>
      <c r="I70" s="15"/>
      <c r="J70" s="26"/>
      <c r="K70" s="25">
        <v>31</v>
      </c>
      <c r="L70" s="15">
        <v>6</v>
      </c>
      <c r="M70" s="26">
        <v>31</v>
      </c>
      <c r="N70" s="41">
        <v>2</v>
      </c>
      <c r="O70" s="16">
        <v>8</v>
      </c>
      <c r="P70" s="42">
        <v>29</v>
      </c>
      <c r="Q70" s="41">
        <v>5</v>
      </c>
      <c r="R70" s="16">
        <v>6</v>
      </c>
      <c r="S70" s="42">
        <v>31</v>
      </c>
      <c r="T70" s="54">
        <f t="shared" si="4"/>
        <v>131</v>
      </c>
      <c r="U70" s="56">
        <v>11</v>
      </c>
      <c r="V70" s="4"/>
    </row>
    <row r="71" spans="1:22" ht="15">
      <c r="A71" s="13">
        <v>12</v>
      </c>
      <c r="B71" s="13" t="s">
        <v>35</v>
      </c>
      <c r="C71" s="20">
        <v>2007</v>
      </c>
      <c r="D71" s="23" t="s">
        <v>64</v>
      </c>
      <c r="E71" s="25">
        <v>2</v>
      </c>
      <c r="F71" s="15">
        <v>13</v>
      </c>
      <c r="G71" s="26">
        <v>24</v>
      </c>
      <c r="H71" s="25" t="s">
        <v>89</v>
      </c>
      <c r="I71" s="15"/>
      <c r="J71" s="26"/>
      <c r="K71" s="25">
        <v>33</v>
      </c>
      <c r="L71" s="15">
        <v>2</v>
      </c>
      <c r="M71" s="26">
        <v>37</v>
      </c>
      <c r="N71" s="41">
        <v>3</v>
      </c>
      <c r="O71" s="16">
        <v>6</v>
      </c>
      <c r="P71" s="42">
        <v>31</v>
      </c>
      <c r="Q71" s="41">
        <v>10</v>
      </c>
      <c r="R71" s="16">
        <v>2</v>
      </c>
      <c r="S71" s="42">
        <v>37</v>
      </c>
      <c r="T71" s="54">
        <f t="shared" si="4"/>
        <v>129</v>
      </c>
      <c r="U71" s="56">
        <v>12</v>
      </c>
      <c r="V71" s="4"/>
    </row>
    <row r="72" spans="1:22" ht="15">
      <c r="A72" s="13">
        <v>13</v>
      </c>
      <c r="B72" s="13" t="s">
        <v>41</v>
      </c>
      <c r="C72" s="20">
        <v>2006</v>
      </c>
      <c r="D72" s="23" t="s">
        <v>69</v>
      </c>
      <c r="E72" s="25">
        <v>0</v>
      </c>
      <c r="F72" s="15">
        <v>1</v>
      </c>
      <c r="G72" s="26">
        <v>40</v>
      </c>
      <c r="H72" s="25" t="s">
        <v>89</v>
      </c>
      <c r="I72" s="15"/>
      <c r="J72" s="26"/>
      <c r="K72" s="25">
        <v>24</v>
      </c>
      <c r="L72" s="15">
        <v>12</v>
      </c>
      <c r="M72" s="26">
        <v>25</v>
      </c>
      <c r="N72" s="41">
        <v>4</v>
      </c>
      <c r="O72" s="16">
        <v>4</v>
      </c>
      <c r="P72" s="42">
        <v>33</v>
      </c>
      <c r="Q72" s="41">
        <v>3</v>
      </c>
      <c r="R72" s="16">
        <v>12</v>
      </c>
      <c r="S72" s="42">
        <v>25</v>
      </c>
      <c r="T72" s="54">
        <f t="shared" si="4"/>
        <v>123</v>
      </c>
      <c r="U72" s="56">
        <v>13</v>
      </c>
      <c r="V72" s="4"/>
    </row>
    <row r="73" spans="2:22" s="6" customFormat="1" ht="15">
      <c r="B73" s="6" t="s">
        <v>111</v>
      </c>
      <c r="C73" s="7"/>
      <c r="E73" s="32"/>
      <c r="F73" s="9"/>
      <c r="G73" s="33"/>
      <c r="H73" s="32"/>
      <c r="I73" s="9"/>
      <c r="J73" s="33"/>
      <c r="K73" s="32"/>
      <c r="L73" s="9"/>
      <c r="M73" s="33"/>
      <c r="N73" s="45"/>
      <c r="O73" s="10"/>
      <c r="P73" s="46"/>
      <c r="Q73" s="45"/>
      <c r="R73" s="10"/>
      <c r="S73" s="46"/>
      <c r="T73" s="32"/>
      <c r="U73" s="46"/>
      <c r="V73" s="10"/>
    </row>
    <row r="74" spans="1:22" ht="15">
      <c r="A74" s="13">
        <v>1</v>
      </c>
      <c r="B74" s="13" t="s">
        <v>79</v>
      </c>
      <c r="C74" s="20">
        <v>2008</v>
      </c>
      <c r="D74" s="23" t="s">
        <v>59</v>
      </c>
      <c r="E74" s="25">
        <v>0</v>
      </c>
      <c r="F74" s="15">
        <v>1</v>
      </c>
      <c r="G74" s="26">
        <v>40</v>
      </c>
      <c r="H74" s="25">
        <v>0</v>
      </c>
      <c r="I74" s="15">
        <v>1</v>
      </c>
      <c r="J74" s="26">
        <v>40</v>
      </c>
      <c r="K74" s="25">
        <v>34</v>
      </c>
      <c r="L74" s="15">
        <v>1</v>
      </c>
      <c r="M74" s="26">
        <v>40</v>
      </c>
      <c r="N74" s="41">
        <v>2</v>
      </c>
      <c r="O74" s="16">
        <v>2</v>
      </c>
      <c r="P74" s="42">
        <v>37</v>
      </c>
      <c r="Q74" s="41">
        <v>5</v>
      </c>
      <c r="R74" s="16">
        <v>3</v>
      </c>
      <c r="S74" s="42">
        <v>35</v>
      </c>
      <c r="T74" s="54">
        <f>G74+J74+M74+P74+S74</f>
        <v>192</v>
      </c>
      <c r="U74" s="56">
        <v>1</v>
      </c>
      <c r="V74" s="4"/>
    </row>
    <row r="75" spans="1:22" ht="15">
      <c r="A75" s="13">
        <v>2</v>
      </c>
      <c r="B75" s="13" t="s">
        <v>50</v>
      </c>
      <c r="C75" s="20">
        <v>2008</v>
      </c>
      <c r="D75" s="23" t="s">
        <v>58</v>
      </c>
      <c r="E75" s="25">
        <v>0</v>
      </c>
      <c r="F75" s="15">
        <v>1</v>
      </c>
      <c r="G75" s="26">
        <v>40</v>
      </c>
      <c r="H75" s="25">
        <v>1</v>
      </c>
      <c r="I75" s="15">
        <v>3</v>
      </c>
      <c r="J75" s="26">
        <v>35</v>
      </c>
      <c r="K75" s="25">
        <v>32</v>
      </c>
      <c r="L75" s="15">
        <v>2</v>
      </c>
      <c r="M75" s="26">
        <v>37</v>
      </c>
      <c r="N75" s="41">
        <v>8</v>
      </c>
      <c r="O75" s="16">
        <v>1</v>
      </c>
      <c r="P75" s="42">
        <v>40</v>
      </c>
      <c r="Q75" s="41">
        <v>10</v>
      </c>
      <c r="R75" s="16">
        <v>1</v>
      </c>
      <c r="S75" s="42">
        <v>40</v>
      </c>
      <c r="T75" s="54">
        <f>G75+J75+M75+P75+S75</f>
        <v>192</v>
      </c>
      <c r="U75" s="56">
        <v>1</v>
      </c>
      <c r="V75" s="4"/>
    </row>
    <row r="76" spans="1:22" ht="15">
      <c r="A76" s="13">
        <v>3</v>
      </c>
      <c r="B76" s="13" t="s">
        <v>47</v>
      </c>
      <c r="C76" s="20">
        <v>2008</v>
      </c>
      <c r="D76" s="23" t="s">
        <v>58</v>
      </c>
      <c r="E76" s="25">
        <v>0</v>
      </c>
      <c r="F76" s="15">
        <v>1</v>
      </c>
      <c r="G76" s="26">
        <v>40</v>
      </c>
      <c r="H76" s="25">
        <v>0</v>
      </c>
      <c r="I76" s="15">
        <v>1</v>
      </c>
      <c r="J76" s="26">
        <v>40</v>
      </c>
      <c r="K76" s="25">
        <v>27</v>
      </c>
      <c r="L76" s="15">
        <v>3</v>
      </c>
      <c r="M76" s="26">
        <v>35</v>
      </c>
      <c r="N76" s="41">
        <v>1</v>
      </c>
      <c r="O76" s="16">
        <v>3</v>
      </c>
      <c r="P76" s="42">
        <v>35</v>
      </c>
      <c r="Q76" s="41">
        <v>6</v>
      </c>
      <c r="R76" s="16">
        <v>2</v>
      </c>
      <c r="S76" s="42">
        <v>37</v>
      </c>
      <c r="T76" s="54">
        <f>G76+J76+M76+P76+S76</f>
        <v>187</v>
      </c>
      <c r="U76" s="56">
        <v>3</v>
      </c>
      <c r="V76" s="4"/>
    </row>
    <row r="77" spans="1:22" ht="15">
      <c r="A77" s="13">
        <v>4</v>
      </c>
      <c r="B77" s="13" t="s">
        <v>15</v>
      </c>
      <c r="C77" s="20">
        <v>2009</v>
      </c>
      <c r="D77" s="23" t="s">
        <v>58</v>
      </c>
      <c r="E77" s="25">
        <v>6</v>
      </c>
      <c r="F77" s="15">
        <v>4</v>
      </c>
      <c r="G77" s="26">
        <v>33</v>
      </c>
      <c r="H77" s="25" t="s">
        <v>89</v>
      </c>
      <c r="I77" s="15"/>
      <c r="J77" s="26"/>
      <c r="K77" s="25">
        <v>18</v>
      </c>
      <c r="L77" s="15">
        <v>4</v>
      </c>
      <c r="M77" s="26">
        <v>33</v>
      </c>
      <c r="N77" s="41">
        <v>1</v>
      </c>
      <c r="O77" s="16">
        <v>3</v>
      </c>
      <c r="P77" s="42">
        <v>35</v>
      </c>
      <c r="Q77" s="41">
        <v>3</v>
      </c>
      <c r="R77" s="16">
        <v>4</v>
      </c>
      <c r="S77" s="42">
        <v>33</v>
      </c>
      <c r="T77" s="54">
        <f>G77+J77+M77+P77+S77</f>
        <v>134</v>
      </c>
      <c r="U77" s="56">
        <v>4</v>
      </c>
      <c r="V77" s="4"/>
    </row>
    <row r="78" spans="2:22" ht="15">
      <c r="B78" s="6" t="s">
        <v>112</v>
      </c>
      <c r="C78" s="2"/>
      <c r="E78" s="30"/>
      <c r="G78" s="31"/>
      <c r="H78" s="30"/>
      <c r="J78" s="31"/>
      <c r="K78" s="30"/>
      <c r="M78" s="31"/>
      <c r="N78" s="43"/>
      <c r="P78" s="44"/>
      <c r="Q78" s="43"/>
      <c r="R78" s="4"/>
      <c r="S78" s="44"/>
      <c r="T78" s="32"/>
      <c r="U78" s="46"/>
      <c r="V78" s="4"/>
    </row>
    <row r="79" spans="1:22" ht="15">
      <c r="A79" s="13">
        <v>1</v>
      </c>
      <c r="B79" s="13" t="s">
        <v>67</v>
      </c>
      <c r="C79" s="20">
        <v>2008</v>
      </c>
      <c r="D79" s="23" t="s">
        <v>59</v>
      </c>
      <c r="E79" s="25">
        <v>0</v>
      </c>
      <c r="F79" s="15">
        <v>1</v>
      </c>
      <c r="G79" s="26">
        <v>40</v>
      </c>
      <c r="H79" s="25">
        <v>0</v>
      </c>
      <c r="I79" s="15">
        <v>1</v>
      </c>
      <c r="J79" s="26">
        <v>40</v>
      </c>
      <c r="K79" s="25">
        <v>32</v>
      </c>
      <c r="L79" s="15">
        <v>1</v>
      </c>
      <c r="M79" s="26">
        <v>40</v>
      </c>
      <c r="N79" s="41">
        <v>245</v>
      </c>
      <c r="O79" s="16">
        <v>1</v>
      </c>
      <c r="P79" s="42">
        <v>40</v>
      </c>
      <c r="Q79" s="41">
        <v>5</v>
      </c>
      <c r="R79" s="16">
        <v>3</v>
      </c>
      <c r="S79" s="42">
        <v>35</v>
      </c>
      <c r="T79" s="54">
        <f aca="true" t="shared" si="5" ref="T79:T89">G79+J79+M79+P79+S79</f>
        <v>195</v>
      </c>
      <c r="U79" s="56">
        <v>1</v>
      </c>
      <c r="V79" s="4"/>
    </row>
    <row r="80" spans="1:22" ht="15">
      <c r="A80" s="13">
        <v>2</v>
      </c>
      <c r="B80" s="13" t="s">
        <v>1</v>
      </c>
      <c r="C80" s="20">
        <v>2008</v>
      </c>
      <c r="D80" s="23" t="s">
        <v>58</v>
      </c>
      <c r="E80" s="25">
        <v>0</v>
      </c>
      <c r="F80" s="15">
        <v>1</v>
      </c>
      <c r="G80" s="26">
        <v>40</v>
      </c>
      <c r="H80" s="25">
        <v>0</v>
      </c>
      <c r="I80" s="15">
        <v>1</v>
      </c>
      <c r="J80" s="26">
        <v>40</v>
      </c>
      <c r="K80" s="25">
        <v>32</v>
      </c>
      <c r="L80" s="15">
        <v>1</v>
      </c>
      <c r="M80" s="26">
        <v>40</v>
      </c>
      <c r="N80" s="41">
        <v>3</v>
      </c>
      <c r="O80" s="16">
        <v>2</v>
      </c>
      <c r="P80" s="42">
        <v>37</v>
      </c>
      <c r="Q80" s="41">
        <v>4</v>
      </c>
      <c r="R80" s="16">
        <v>6</v>
      </c>
      <c r="S80" s="42">
        <v>31</v>
      </c>
      <c r="T80" s="54">
        <f t="shared" si="5"/>
        <v>188</v>
      </c>
      <c r="U80" s="56">
        <v>2</v>
      </c>
      <c r="V80" s="4"/>
    </row>
    <row r="81" spans="1:22" ht="15">
      <c r="A81" s="13">
        <v>3</v>
      </c>
      <c r="B81" s="13" t="s">
        <v>12</v>
      </c>
      <c r="C81" s="20">
        <v>2009</v>
      </c>
      <c r="D81" s="23" t="s">
        <v>58</v>
      </c>
      <c r="E81" s="25">
        <v>0</v>
      </c>
      <c r="F81" s="15">
        <v>1</v>
      </c>
      <c r="G81" s="26">
        <v>40</v>
      </c>
      <c r="H81" s="25">
        <v>0</v>
      </c>
      <c r="I81" s="15">
        <v>1</v>
      </c>
      <c r="J81" s="26">
        <v>40</v>
      </c>
      <c r="K81" s="25">
        <v>29</v>
      </c>
      <c r="L81" s="15">
        <v>5</v>
      </c>
      <c r="M81" s="26">
        <v>32</v>
      </c>
      <c r="N81" s="41">
        <v>2</v>
      </c>
      <c r="O81" s="16">
        <v>5</v>
      </c>
      <c r="P81" s="42">
        <v>32</v>
      </c>
      <c r="Q81" s="41">
        <v>6</v>
      </c>
      <c r="R81" s="16">
        <v>2</v>
      </c>
      <c r="S81" s="42">
        <v>37</v>
      </c>
      <c r="T81" s="54">
        <f t="shared" si="5"/>
        <v>181</v>
      </c>
      <c r="U81" s="56">
        <v>3</v>
      </c>
      <c r="V81" s="4"/>
    </row>
    <row r="82" spans="1:22" ht="15">
      <c r="A82" s="13">
        <v>4</v>
      </c>
      <c r="B82" s="13" t="s">
        <v>10</v>
      </c>
      <c r="C82" s="20">
        <v>2008</v>
      </c>
      <c r="D82" s="23" t="s">
        <v>58</v>
      </c>
      <c r="E82" s="25">
        <v>0</v>
      </c>
      <c r="F82" s="15">
        <v>1</v>
      </c>
      <c r="G82" s="26">
        <v>40</v>
      </c>
      <c r="H82" s="25">
        <v>0</v>
      </c>
      <c r="I82" s="15">
        <v>1</v>
      </c>
      <c r="J82" s="26">
        <v>40</v>
      </c>
      <c r="K82" s="25">
        <v>26</v>
      </c>
      <c r="L82" s="15">
        <v>7</v>
      </c>
      <c r="M82" s="26">
        <v>30</v>
      </c>
      <c r="N82" s="41">
        <v>3</v>
      </c>
      <c r="O82" s="16">
        <v>2</v>
      </c>
      <c r="P82" s="42">
        <v>37</v>
      </c>
      <c r="Q82" s="41">
        <v>3</v>
      </c>
      <c r="R82" s="16">
        <v>9</v>
      </c>
      <c r="S82" s="42">
        <v>28</v>
      </c>
      <c r="T82" s="54">
        <f t="shared" si="5"/>
        <v>175</v>
      </c>
      <c r="U82" s="56">
        <v>4</v>
      </c>
      <c r="V82" s="4"/>
    </row>
    <row r="83" spans="1:22" ht="15">
      <c r="A83" s="13">
        <v>5</v>
      </c>
      <c r="B83" s="13" t="s">
        <v>66</v>
      </c>
      <c r="C83" s="20">
        <v>2008</v>
      </c>
      <c r="D83" s="23" t="s">
        <v>59</v>
      </c>
      <c r="E83" s="25">
        <v>0</v>
      </c>
      <c r="F83" s="15">
        <v>1</v>
      </c>
      <c r="G83" s="26">
        <v>40</v>
      </c>
      <c r="H83" s="25">
        <v>3</v>
      </c>
      <c r="I83" s="15">
        <v>8</v>
      </c>
      <c r="J83" s="26">
        <v>29</v>
      </c>
      <c r="K83" s="25">
        <v>26</v>
      </c>
      <c r="L83" s="15">
        <v>7</v>
      </c>
      <c r="M83" s="26">
        <v>30</v>
      </c>
      <c r="N83" s="41">
        <v>1</v>
      </c>
      <c r="O83" s="16">
        <v>8</v>
      </c>
      <c r="P83" s="42">
        <v>29</v>
      </c>
      <c r="Q83" s="41">
        <v>3</v>
      </c>
      <c r="R83" s="16">
        <v>9</v>
      </c>
      <c r="S83" s="42">
        <v>28</v>
      </c>
      <c r="T83" s="54">
        <f t="shared" si="5"/>
        <v>156</v>
      </c>
      <c r="U83" s="56">
        <v>5</v>
      </c>
      <c r="V83" s="4"/>
    </row>
    <row r="84" spans="1:22" ht="15">
      <c r="A84" s="13">
        <v>6</v>
      </c>
      <c r="B84" s="13" t="s">
        <v>86</v>
      </c>
      <c r="C84" s="20">
        <v>2009</v>
      </c>
      <c r="D84" s="23" t="s">
        <v>59</v>
      </c>
      <c r="E84" s="25">
        <v>2</v>
      </c>
      <c r="F84" s="15">
        <v>10</v>
      </c>
      <c r="G84" s="26"/>
      <c r="H84" s="25">
        <v>0</v>
      </c>
      <c r="I84" s="15">
        <v>1</v>
      </c>
      <c r="J84" s="26">
        <v>40</v>
      </c>
      <c r="K84" s="25">
        <v>30</v>
      </c>
      <c r="L84" s="15">
        <v>4</v>
      </c>
      <c r="M84" s="26">
        <v>33</v>
      </c>
      <c r="N84" s="41">
        <v>2</v>
      </c>
      <c r="O84" s="16">
        <v>5</v>
      </c>
      <c r="P84" s="42">
        <v>32</v>
      </c>
      <c r="Q84" s="41">
        <v>7</v>
      </c>
      <c r="R84" s="16">
        <v>1</v>
      </c>
      <c r="S84" s="42">
        <v>40</v>
      </c>
      <c r="T84" s="54">
        <f t="shared" si="5"/>
        <v>145</v>
      </c>
      <c r="U84" s="56">
        <v>6</v>
      </c>
      <c r="V84" s="4"/>
    </row>
    <row r="85" spans="1:22" ht="15">
      <c r="A85" s="13">
        <v>7</v>
      </c>
      <c r="B85" s="13" t="s">
        <v>56</v>
      </c>
      <c r="C85" s="20">
        <v>2009</v>
      </c>
      <c r="D85" s="23" t="s">
        <v>58</v>
      </c>
      <c r="E85" s="25">
        <v>1</v>
      </c>
      <c r="F85" s="15">
        <v>7</v>
      </c>
      <c r="G85" s="26"/>
      <c r="H85" s="25">
        <v>0</v>
      </c>
      <c r="I85" s="15">
        <v>1</v>
      </c>
      <c r="J85" s="26">
        <v>40</v>
      </c>
      <c r="K85" s="25">
        <v>32</v>
      </c>
      <c r="L85" s="15">
        <v>1</v>
      </c>
      <c r="M85" s="26">
        <v>40</v>
      </c>
      <c r="N85" s="41">
        <v>1</v>
      </c>
      <c r="O85" s="16">
        <v>8</v>
      </c>
      <c r="P85" s="42">
        <v>29</v>
      </c>
      <c r="Q85" s="41">
        <v>4</v>
      </c>
      <c r="R85" s="16">
        <v>6</v>
      </c>
      <c r="S85" s="42">
        <v>31</v>
      </c>
      <c r="T85" s="54">
        <f t="shared" si="5"/>
        <v>140</v>
      </c>
      <c r="U85" s="56">
        <v>7</v>
      </c>
      <c r="V85" s="4"/>
    </row>
    <row r="86" spans="1:22" ht="15">
      <c r="A86" s="13">
        <v>8</v>
      </c>
      <c r="B86" s="13" t="s">
        <v>74</v>
      </c>
      <c r="C86" s="20">
        <v>2010</v>
      </c>
      <c r="D86" s="23" t="s">
        <v>59</v>
      </c>
      <c r="E86" s="25">
        <v>1</v>
      </c>
      <c r="F86" s="15">
        <v>7</v>
      </c>
      <c r="G86" s="26"/>
      <c r="H86" s="25">
        <v>0</v>
      </c>
      <c r="I86" s="15">
        <v>1</v>
      </c>
      <c r="J86" s="26">
        <v>40</v>
      </c>
      <c r="K86" s="25">
        <v>25</v>
      </c>
      <c r="L86" s="15">
        <v>10</v>
      </c>
      <c r="M86" s="26">
        <v>27</v>
      </c>
      <c r="N86" s="41">
        <v>3</v>
      </c>
      <c r="O86" s="16">
        <v>2</v>
      </c>
      <c r="P86" s="42">
        <v>37</v>
      </c>
      <c r="Q86" s="41">
        <v>5</v>
      </c>
      <c r="R86" s="16">
        <v>3</v>
      </c>
      <c r="S86" s="42">
        <v>35</v>
      </c>
      <c r="T86" s="54">
        <f t="shared" si="5"/>
        <v>139</v>
      </c>
      <c r="U86" s="56">
        <v>8</v>
      </c>
      <c r="V86" s="4"/>
    </row>
    <row r="87" spans="1:22" ht="15">
      <c r="A87" s="13">
        <v>9</v>
      </c>
      <c r="B87" s="13" t="s">
        <v>9</v>
      </c>
      <c r="C87" s="20">
        <v>2009</v>
      </c>
      <c r="D87" s="23" t="s">
        <v>58</v>
      </c>
      <c r="E87" s="25">
        <v>0</v>
      </c>
      <c r="F87" s="15">
        <v>1</v>
      </c>
      <c r="G87" s="26">
        <v>40</v>
      </c>
      <c r="H87" s="25" t="s">
        <v>89</v>
      </c>
      <c r="I87" s="15"/>
      <c r="J87" s="26"/>
      <c r="K87" s="25">
        <v>26</v>
      </c>
      <c r="L87" s="15">
        <v>7</v>
      </c>
      <c r="M87" s="26">
        <v>30</v>
      </c>
      <c r="N87" s="41">
        <v>2</v>
      </c>
      <c r="O87" s="16">
        <v>5</v>
      </c>
      <c r="P87" s="42">
        <v>32</v>
      </c>
      <c r="Q87" s="41">
        <v>3</v>
      </c>
      <c r="R87" s="16">
        <v>9</v>
      </c>
      <c r="S87" s="42">
        <v>28</v>
      </c>
      <c r="T87" s="54">
        <f t="shared" si="5"/>
        <v>130</v>
      </c>
      <c r="U87" s="56">
        <v>9</v>
      </c>
      <c r="V87" s="4"/>
    </row>
    <row r="88" spans="1:22" ht="15">
      <c r="A88" s="13">
        <v>10</v>
      </c>
      <c r="B88" s="13" t="s">
        <v>54</v>
      </c>
      <c r="C88" s="20">
        <v>2010</v>
      </c>
      <c r="D88" s="23" t="s">
        <v>58</v>
      </c>
      <c r="E88" s="25">
        <v>1</v>
      </c>
      <c r="F88" s="15">
        <v>7</v>
      </c>
      <c r="G88" s="26"/>
      <c r="H88" s="25" t="s">
        <v>89</v>
      </c>
      <c r="I88" s="15"/>
      <c r="J88" s="26"/>
      <c r="K88" s="25">
        <v>27</v>
      </c>
      <c r="L88" s="15">
        <v>6</v>
      </c>
      <c r="M88" s="26">
        <v>31</v>
      </c>
      <c r="N88" s="41">
        <v>1</v>
      </c>
      <c r="O88" s="16">
        <v>8</v>
      </c>
      <c r="P88" s="42">
        <v>29</v>
      </c>
      <c r="Q88" s="41">
        <v>5</v>
      </c>
      <c r="R88" s="16">
        <v>3</v>
      </c>
      <c r="S88" s="42">
        <v>35</v>
      </c>
      <c r="T88" s="54">
        <f t="shared" si="5"/>
        <v>95</v>
      </c>
      <c r="U88" s="56">
        <v>10</v>
      </c>
      <c r="V88" s="4"/>
    </row>
    <row r="89" spans="1:22" ht="15.75" thickBot="1">
      <c r="A89" s="13">
        <v>11</v>
      </c>
      <c r="B89" s="13" t="s">
        <v>62</v>
      </c>
      <c r="C89" s="20">
        <v>2010</v>
      </c>
      <c r="D89" s="23" t="s">
        <v>58</v>
      </c>
      <c r="E89" s="27" t="s">
        <v>89</v>
      </c>
      <c r="F89" s="28"/>
      <c r="G89" s="29"/>
      <c r="H89" s="27" t="s">
        <v>89</v>
      </c>
      <c r="I89" s="28"/>
      <c r="J89" s="29"/>
      <c r="K89" s="27">
        <v>19</v>
      </c>
      <c r="L89" s="28">
        <v>11</v>
      </c>
      <c r="M89" s="29">
        <v>26</v>
      </c>
      <c r="N89" s="47">
        <v>1</v>
      </c>
      <c r="O89" s="48">
        <v>8</v>
      </c>
      <c r="P89" s="49">
        <v>29</v>
      </c>
      <c r="Q89" s="47">
        <v>4</v>
      </c>
      <c r="R89" s="48">
        <v>6</v>
      </c>
      <c r="S89" s="49">
        <v>31</v>
      </c>
      <c r="T89" s="57">
        <f t="shared" si="5"/>
        <v>86</v>
      </c>
      <c r="U89" s="58">
        <v>11</v>
      </c>
      <c r="V89" s="4"/>
    </row>
    <row r="91" spans="2:21" ht="25.5" customHeight="1">
      <c r="B91" s="100" t="s">
        <v>120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3" spans="2:5" ht="15">
      <c r="B93" t="s">
        <v>113</v>
      </c>
      <c r="E93" s="5" t="s">
        <v>114</v>
      </c>
    </row>
    <row r="95" spans="2:5" ht="15">
      <c r="B95" t="s">
        <v>115</v>
      </c>
      <c r="E95" s="5" t="s">
        <v>116</v>
      </c>
    </row>
  </sheetData>
  <sheetProtection/>
  <mergeCells count="1">
    <mergeCell ref="B91:U91"/>
  </mergeCells>
  <printOptions/>
  <pageMargins left="0.1968503937007874" right="0.1968503937007874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0" bestFit="1" customWidth="1"/>
    <col min="2" max="2" width="24.28125" style="0" bestFit="1" customWidth="1"/>
    <col min="3" max="3" width="8.00390625" style="0" bestFit="1" customWidth="1"/>
    <col min="4" max="4" width="10.28125" style="0" bestFit="1" customWidth="1"/>
    <col min="5" max="5" width="9.7109375" style="0" customWidth="1"/>
    <col min="6" max="7" width="5.28125" style="0" customWidth="1"/>
    <col min="8" max="8" width="9.7109375" style="0" customWidth="1"/>
    <col min="9" max="10" width="5.28125" style="0" customWidth="1"/>
    <col min="11" max="11" width="9.7109375" style="0" customWidth="1"/>
    <col min="12" max="13" width="5.28125" style="0" customWidth="1"/>
    <col min="14" max="14" width="9.7109375" style="0" customWidth="1"/>
    <col min="15" max="16" width="5.28125" style="0" customWidth="1"/>
    <col min="17" max="17" width="7.28125" style="6" customWidth="1"/>
    <col min="18" max="18" width="7.28125" style="6" bestFit="1" customWidth="1"/>
  </cols>
  <sheetData>
    <row r="1" ht="15">
      <c r="B1" s="6" t="s">
        <v>149</v>
      </c>
    </row>
    <row r="2" ht="15.75" thickBot="1"/>
    <row r="3" spans="1:18" s="6" customFormat="1" ht="23.25">
      <c r="A3" s="96" t="s">
        <v>98</v>
      </c>
      <c r="B3" s="96" t="s">
        <v>99</v>
      </c>
      <c r="C3" s="96" t="s">
        <v>53</v>
      </c>
      <c r="D3" s="97" t="s">
        <v>100</v>
      </c>
      <c r="E3" s="98" t="s">
        <v>145</v>
      </c>
      <c r="F3" s="99" t="s">
        <v>91</v>
      </c>
      <c r="G3" s="79" t="s">
        <v>117</v>
      </c>
      <c r="H3" s="78" t="s">
        <v>146</v>
      </c>
      <c r="I3" s="99" t="s">
        <v>91</v>
      </c>
      <c r="J3" s="79" t="s">
        <v>117</v>
      </c>
      <c r="K3" s="78" t="s">
        <v>124</v>
      </c>
      <c r="L3" s="99" t="s">
        <v>91</v>
      </c>
      <c r="M3" s="79" t="s">
        <v>117</v>
      </c>
      <c r="N3" s="98" t="s">
        <v>88</v>
      </c>
      <c r="O3" s="99" t="s">
        <v>91</v>
      </c>
      <c r="P3" s="79" t="s">
        <v>117</v>
      </c>
      <c r="Q3" s="78" t="s">
        <v>90</v>
      </c>
      <c r="R3" s="79" t="s">
        <v>92</v>
      </c>
    </row>
    <row r="4" spans="1:18" ht="15">
      <c r="A4" s="13"/>
      <c r="B4" s="14" t="s">
        <v>101</v>
      </c>
      <c r="C4" s="59"/>
      <c r="D4" s="70"/>
      <c r="E4" s="71"/>
      <c r="F4" s="59"/>
      <c r="G4" s="72"/>
      <c r="H4" s="71"/>
      <c r="I4" s="59"/>
      <c r="J4" s="72"/>
      <c r="K4" s="71"/>
      <c r="L4" s="59"/>
      <c r="M4" s="72"/>
      <c r="N4" s="71"/>
      <c r="O4" s="13"/>
      <c r="P4" s="74"/>
      <c r="Q4" s="80"/>
      <c r="R4" s="81"/>
    </row>
    <row r="5" spans="1:18" ht="15">
      <c r="A5" s="13">
        <v>1</v>
      </c>
      <c r="B5" s="13" t="s">
        <v>68</v>
      </c>
      <c r="C5" s="20">
        <v>2001</v>
      </c>
      <c r="D5" s="23" t="s">
        <v>59</v>
      </c>
      <c r="E5" s="73">
        <v>11</v>
      </c>
      <c r="F5" s="13">
        <v>1</v>
      </c>
      <c r="G5" s="74">
        <v>40</v>
      </c>
      <c r="H5" s="73">
        <v>4</v>
      </c>
      <c r="I5" s="13">
        <v>1</v>
      </c>
      <c r="J5" s="74">
        <v>40</v>
      </c>
      <c r="K5" s="73">
        <v>10</v>
      </c>
      <c r="L5" s="13">
        <v>1</v>
      </c>
      <c r="M5" s="74">
        <v>40</v>
      </c>
      <c r="N5" s="73">
        <v>119</v>
      </c>
      <c r="O5" s="13">
        <v>1</v>
      </c>
      <c r="P5" s="74">
        <v>40</v>
      </c>
      <c r="Q5" s="80">
        <f>G5+J5+M5+P5</f>
        <v>160</v>
      </c>
      <c r="R5" s="81">
        <v>1</v>
      </c>
    </row>
    <row r="6" spans="1:18" ht="15">
      <c r="A6" s="13">
        <v>2</v>
      </c>
      <c r="B6" s="13" t="s">
        <v>71</v>
      </c>
      <c r="C6" s="20">
        <v>2001</v>
      </c>
      <c r="D6" s="23" t="s">
        <v>57</v>
      </c>
      <c r="E6" s="73">
        <v>10</v>
      </c>
      <c r="F6" s="13">
        <v>2</v>
      </c>
      <c r="G6" s="74">
        <v>37</v>
      </c>
      <c r="H6" s="73">
        <v>2</v>
      </c>
      <c r="I6" s="13">
        <v>3</v>
      </c>
      <c r="J6" s="74">
        <v>35</v>
      </c>
      <c r="K6" s="73">
        <v>7</v>
      </c>
      <c r="L6" s="13">
        <v>2</v>
      </c>
      <c r="M6" s="74">
        <v>37</v>
      </c>
      <c r="N6" s="73">
        <v>99</v>
      </c>
      <c r="O6" s="13">
        <v>3</v>
      </c>
      <c r="P6" s="74">
        <v>35</v>
      </c>
      <c r="Q6" s="80">
        <f>G6+J6+M6+P6</f>
        <v>144</v>
      </c>
      <c r="R6" s="81">
        <v>2</v>
      </c>
    </row>
    <row r="7" spans="1:18" ht="15">
      <c r="A7" s="13">
        <v>3</v>
      </c>
      <c r="B7" s="13" t="s">
        <v>24</v>
      </c>
      <c r="C7" s="20">
        <v>2000</v>
      </c>
      <c r="D7" s="23" t="s">
        <v>64</v>
      </c>
      <c r="E7" s="73">
        <v>6</v>
      </c>
      <c r="F7" s="13">
        <v>3</v>
      </c>
      <c r="G7" s="74">
        <v>35</v>
      </c>
      <c r="H7" s="73">
        <v>3</v>
      </c>
      <c r="I7" s="13">
        <v>2</v>
      </c>
      <c r="J7" s="74">
        <v>37</v>
      </c>
      <c r="K7" s="73">
        <v>2.5</v>
      </c>
      <c r="L7" s="13">
        <v>4</v>
      </c>
      <c r="M7" s="74">
        <v>33</v>
      </c>
      <c r="N7" s="73">
        <v>100</v>
      </c>
      <c r="O7" s="13">
        <v>2</v>
      </c>
      <c r="P7" s="74">
        <v>37</v>
      </c>
      <c r="Q7" s="80">
        <f>G7+J7+M7+P7</f>
        <v>142</v>
      </c>
      <c r="R7" s="81">
        <v>3</v>
      </c>
    </row>
    <row r="8" spans="1:18" ht="15">
      <c r="A8" s="13">
        <v>4</v>
      </c>
      <c r="B8" s="13" t="s">
        <v>81</v>
      </c>
      <c r="C8" s="20">
        <v>1999</v>
      </c>
      <c r="D8" s="23" t="s">
        <v>76</v>
      </c>
      <c r="E8" s="73">
        <v>3</v>
      </c>
      <c r="F8" s="13">
        <v>4</v>
      </c>
      <c r="G8" s="74">
        <v>33</v>
      </c>
      <c r="H8" s="73"/>
      <c r="I8" s="13"/>
      <c r="J8" s="74"/>
      <c r="K8" s="73">
        <v>3</v>
      </c>
      <c r="L8" s="13">
        <v>3</v>
      </c>
      <c r="M8" s="74">
        <v>35</v>
      </c>
      <c r="N8" s="73">
        <v>44</v>
      </c>
      <c r="O8" s="13">
        <v>4</v>
      </c>
      <c r="P8" s="74">
        <v>33</v>
      </c>
      <c r="Q8" s="80">
        <f>G8+J8+M8+P8</f>
        <v>101</v>
      </c>
      <c r="R8" s="81">
        <v>4</v>
      </c>
    </row>
    <row r="9" spans="1:18" ht="15">
      <c r="A9" s="13"/>
      <c r="B9" s="14" t="s">
        <v>105</v>
      </c>
      <c r="C9" s="20"/>
      <c r="D9" s="23"/>
      <c r="E9" s="73"/>
      <c r="F9" s="13"/>
      <c r="G9" s="74"/>
      <c r="H9" s="73"/>
      <c r="I9" s="13"/>
      <c r="J9" s="74"/>
      <c r="K9" s="73"/>
      <c r="L9" s="13"/>
      <c r="M9" s="74"/>
      <c r="N9" s="73"/>
      <c r="O9" s="13"/>
      <c r="P9" s="74"/>
      <c r="Q9" s="80"/>
      <c r="R9" s="81"/>
    </row>
    <row r="10" spans="1:18" s="11" customFormat="1" ht="15">
      <c r="A10" s="15">
        <v>1</v>
      </c>
      <c r="B10" s="15" t="s">
        <v>0</v>
      </c>
      <c r="C10" s="20">
        <v>2002</v>
      </c>
      <c r="D10" s="24" t="s">
        <v>58</v>
      </c>
      <c r="E10" s="25">
        <v>10</v>
      </c>
      <c r="F10" s="15">
        <v>4</v>
      </c>
      <c r="G10" s="26">
        <v>33</v>
      </c>
      <c r="H10" s="25">
        <v>5</v>
      </c>
      <c r="I10" s="15">
        <v>1</v>
      </c>
      <c r="J10" s="26">
        <v>40</v>
      </c>
      <c r="K10" s="25">
        <v>6.5</v>
      </c>
      <c r="L10" s="15">
        <v>7</v>
      </c>
      <c r="M10" s="26">
        <v>30</v>
      </c>
      <c r="N10" s="25">
        <v>123</v>
      </c>
      <c r="O10" s="15">
        <v>1</v>
      </c>
      <c r="P10" s="26">
        <v>40</v>
      </c>
      <c r="Q10" s="54">
        <f aca="true" t="shared" si="0" ref="Q10:Q27">G10+J10+M10+P10</f>
        <v>143</v>
      </c>
      <c r="R10" s="55">
        <v>1</v>
      </c>
    </row>
    <row r="11" spans="1:18" s="11" customFormat="1" ht="15">
      <c r="A11" s="15">
        <v>2</v>
      </c>
      <c r="B11" s="15" t="s">
        <v>8</v>
      </c>
      <c r="C11" s="20">
        <v>2002</v>
      </c>
      <c r="D11" s="24" t="s">
        <v>58</v>
      </c>
      <c r="E11" s="25">
        <v>11</v>
      </c>
      <c r="F11" s="15">
        <v>2</v>
      </c>
      <c r="G11" s="26">
        <v>37</v>
      </c>
      <c r="H11" s="25">
        <v>5</v>
      </c>
      <c r="I11" s="15">
        <v>1</v>
      </c>
      <c r="J11" s="26">
        <v>40</v>
      </c>
      <c r="K11" s="25">
        <v>4.5</v>
      </c>
      <c r="L11" s="15">
        <v>12</v>
      </c>
      <c r="M11" s="26">
        <v>25</v>
      </c>
      <c r="N11" s="25">
        <v>119</v>
      </c>
      <c r="O11" s="15">
        <v>2</v>
      </c>
      <c r="P11" s="26">
        <v>37</v>
      </c>
      <c r="Q11" s="54">
        <f t="shared" si="0"/>
        <v>139</v>
      </c>
      <c r="R11" s="55">
        <v>2</v>
      </c>
    </row>
    <row r="12" spans="1:18" s="11" customFormat="1" ht="15">
      <c r="A12" s="15">
        <v>4</v>
      </c>
      <c r="B12" s="15" t="s">
        <v>38</v>
      </c>
      <c r="C12" s="20">
        <v>2002</v>
      </c>
      <c r="D12" s="24" t="s">
        <v>64</v>
      </c>
      <c r="E12" s="25">
        <v>8</v>
      </c>
      <c r="F12" s="15">
        <v>9</v>
      </c>
      <c r="G12" s="26">
        <v>28</v>
      </c>
      <c r="H12" s="25">
        <v>5</v>
      </c>
      <c r="I12" s="15">
        <v>1</v>
      </c>
      <c r="J12" s="26">
        <v>40</v>
      </c>
      <c r="K12" s="25">
        <v>5</v>
      </c>
      <c r="L12" s="15">
        <v>10</v>
      </c>
      <c r="M12" s="26">
        <v>27</v>
      </c>
      <c r="N12" s="25">
        <v>102</v>
      </c>
      <c r="O12" s="15">
        <v>5</v>
      </c>
      <c r="P12" s="26">
        <v>32</v>
      </c>
      <c r="Q12" s="54">
        <f t="shared" si="0"/>
        <v>127</v>
      </c>
      <c r="R12" s="55">
        <v>3</v>
      </c>
    </row>
    <row r="13" spans="1:18" s="11" customFormat="1" ht="15">
      <c r="A13" s="15">
        <v>3</v>
      </c>
      <c r="B13" s="15" t="s">
        <v>13</v>
      </c>
      <c r="C13" s="20">
        <v>2003</v>
      </c>
      <c r="D13" s="24" t="s">
        <v>58</v>
      </c>
      <c r="E13" s="25">
        <v>10</v>
      </c>
      <c r="F13" s="15">
        <v>4</v>
      </c>
      <c r="G13" s="26">
        <v>33</v>
      </c>
      <c r="H13" s="25">
        <v>3</v>
      </c>
      <c r="I13" s="15">
        <v>6</v>
      </c>
      <c r="J13" s="26">
        <v>31</v>
      </c>
      <c r="K13" s="25">
        <v>6.5</v>
      </c>
      <c r="L13" s="15">
        <v>7</v>
      </c>
      <c r="M13" s="26">
        <v>30</v>
      </c>
      <c r="N13" s="25">
        <v>105</v>
      </c>
      <c r="O13" s="15">
        <v>4</v>
      </c>
      <c r="P13" s="26">
        <v>33</v>
      </c>
      <c r="Q13" s="54">
        <f t="shared" si="0"/>
        <v>127</v>
      </c>
      <c r="R13" s="55">
        <v>3</v>
      </c>
    </row>
    <row r="14" spans="1:18" s="11" customFormat="1" ht="15">
      <c r="A14" s="15">
        <v>5</v>
      </c>
      <c r="B14" s="15" t="s">
        <v>72</v>
      </c>
      <c r="C14" s="20">
        <v>2003</v>
      </c>
      <c r="D14" s="24" t="s">
        <v>58</v>
      </c>
      <c r="E14" s="25">
        <v>12</v>
      </c>
      <c r="F14" s="15">
        <v>1</v>
      </c>
      <c r="G14" s="26">
        <v>40</v>
      </c>
      <c r="H14" s="25">
        <v>3</v>
      </c>
      <c r="I14" s="15">
        <v>6</v>
      </c>
      <c r="J14" s="26">
        <v>31</v>
      </c>
      <c r="K14" s="25">
        <v>3</v>
      </c>
      <c r="L14" s="15">
        <v>17</v>
      </c>
      <c r="M14" s="26">
        <v>20</v>
      </c>
      <c r="N14" s="25">
        <v>113</v>
      </c>
      <c r="O14" s="15">
        <v>3</v>
      </c>
      <c r="P14" s="26">
        <v>35</v>
      </c>
      <c r="Q14" s="54">
        <f t="shared" si="0"/>
        <v>126</v>
      </c>
      <c r="R14" s="55">
        <v>5</v>
      </c>
    </row>
    <row r="15" spans="1:18" s="11" customFormat="1" ht="15">
      <c r="A15" s="15">
        <v>6</v>
      </c>
      <c r="B15" s="15" t="s">
        <v>70</v>
      </c>
      <c r="C15" s="20">
        <v>2003</v>
      </c>
      <c r="D15" s="24" t="s">
        <v>57</v>
      </c>
      <c r="E15" s="25">
        <v>11</v>
      </c>
      <c r="F15" s="15">
        <v>2</v>
      </c>
      <c r="G15" s="26">
        <v>37</v>
      </c>
      <c r="H15" s="25">
        <v>1</v>
      </c>
      <c r="I15" s="15">
        <v>15</v>
      </c>
      <c r="J15" s="26">
        <v>22</v>
      </c>
      <c r="K15" s="25">
        <v>7</v>
      </c>
      <c r="L15" s="15">
        <v>3</v>
      </c>
      <c r="M15" s="26">
        <v>35</v>
      </c>
      <c r="N15" s="25">
        <v>93</v>
      </c>
      <c r="O15" s="15">
        <v>7</v>
      </c>
      <c r="P15" s="26">
        <v>30</v>
      </c>
      <c r="Q15" s="54">
        <f t="shared" si="0"/>
        <v>124</v>
      </c>
      <c r="R15" s="55">
        <v>6</v>
      </c>
    </row>
    <row r="16" spans="1:18" s="11" customFormat="1" ht="15">
      <c r="A16" s="15">
        <v>7</v>
      </c>
      <c r="B16" s="15" t="s">
        <v>21</v>
      </c>
      <c r="C16" s="20">
        <v>2002</v>
      </c>
      <c r="D16" s="24" t="s">
        <v>73</v>
      </c>
      <c r="E16" s="25">
        <v>10</v>
      </c>
      <c r="F16" s="15">
        <v>4</v>
      </c>
      <c r="G16" s="26">
        <v>33</v>
      </c>
      <c r="H16" s="25">
        <v>3</v>
      </c>
      <c r="I16" s="15">
        <v>6</v>
      </c>
      <c r="J16" s="26">
        <v>31</v>
      </c>
      <c r="K16" s="25">
        <v>6</v>
      </c>
      <c r="L16" s="15">
        <v>9</v>
      </c>
      <c r="M16" s="26">
        <v>28</v>
      </c>
      <c r="N16" s="25">
        <v>87</v>
      </c>
      <c r="O16" s="15">
        <v>8</v>
      </c>
      <c r="P16" s="26">
        <v>29</v>
      </c>
      <c r="Q16" s="54">
        <f t="shared" si="0"/>
        <v>121</v>
      </c>
      <c r="R16" s="55">
        <v>7</v>
      </c>
    </row>
    <row r="17" spans="1:18" s="11" customFormat="1" ht="15">
      <c r="A17" s="15">
        <v>8</v>
      </c>
      <c r="B17" s="15" t="s">
        <v>16</v>
      </c>
      <c r="C17" s="20">
        <v>2003</v>
      </c>
      <c r="D17" s="24" t="s">
        <v>73</v>
      </c>
      <c r="E17" s="25">
        <v>6</v>
      </c>
      <c r="F17" s="15">
        <v>13</v>
      </c>
      <c r="G17" s="26">
        <v>24</v>
      </c>
      <c r="H17" s="25">
        <v>2</v>
      </c>
      <c r="I17" s="15">
        <v>12</v>
      </c>
      <c r="J17" s="26">
        <v>25</v>
      </c>
      <c r="K17" s="25">
        <v>10</v>
      </c>
      <c r="L17" s="15">
        <v>1</v>
      </c>
      <c r="M17" s="26">
        <v>40</v>
      </c>
      <c r="N17" s="25">
        <v>100</v>
      </c>
      <c r="O17" s="15">
        <v>6</v>
      </c>
      <c r="P17" s="26">
        <v>31</v>
      </c>
      <c r="Q17" s="54">
        <f t="shared" si="0"/>
        <v>120</v>
      </c>
      <c r="R17" s="55">
        <v>8</v>
      </c>
    </row>
    <row r="18" spans="1:18" s="11" customFormat="1" ht="15">
      <c r="A18" s="15">
        <v>9</v>
      </c>
      <c r="B18" s="15" t="s">
        <v>7</v>
      </c>
      <c r="C18" s="20">
        <v>2003</v>
      </c>
      <c r="D18" s="24" t="s">
        <v>58</v>
      </c>
      <c r="E18" s="25">
        <v>9</v>
      </c>
      <c r="F18" s="15">
        <v>7</v>
      </c>
      <c r="G18" s="26">
        <v>30</v>
      </c>
      <c r="H18" s="25">
        <v>3</v>
      </c>
      <c r="I18" s="15">
        <v>6</v>
      </c>
      <c r="J18" s="26">
        <v>31</v>
      </c>
      <c r="K18" s="25">
        <v>5</v>
      </c>
      <c r="L18" s="15">
        <v>10</v>
      </c>
      <c r="M18" s="26">
        <v>27</v>
      </c>
      <c r="N18" s="25">
        <v>78</v>
      </c>
      <c r="O18" s="15">
        <v>9</v>
      </c>
      <c r="P18" s="26">
        <v>28</v>
      </c>
      <c r="Q18" s="54">
        <f t="shared" si="0"/>
        <v>116</v>
      </c>
      <c r="R18" s="55">
        <v>9</v>
      </c>
    </row>
    <row r="19" spans="1:18" s="11" customFormat="1" ht="15">
      <c r="A19" s="15">
        <v>10</v>
      </c>
      <c r="B19" s="15" t="s">
        <v>60</v>
      </c>
      <c r="C19" s="20">
        <v>2003</v>
      </c>
      <c r="D19" s="24" t="s">
        <v>59</v>
      </c>
      <c r="E19" s="25">
        <v>9</v>
      </c>
      <c r="F19" s="15">
        <v>7</v>
      </c>
      <c r="G19" s="26">
        <v>30</v>
      </c>
      <c r="H19" s="25">
        <v>1</v>
      </c>
      <c r="I19" s="15">
        <v>15</v>
      </c>
      <c r="J19" s="26">
        <v>22</v>
      </c>
      <c r="K19" s="25">
        <v>7</v>
      </c>
      <c r="L19" s="15">
        <v>3</v>
      </c>
      <c r="M19" s="26">
        <v>35</v>
      </c>
      <c r="N19" s="25">
        <v>65</v>
      </c>
      <c r="O19" s="15">
        <v>12</v>
      </c>
      <c r="P19" s="26">
        <v>25</v>
      </c>
      <c r="Q19" s="54">
        <f t="shared" si="0"/>
        <v>112</v>
      </c>
      <c r="R19" s="55">
        <v>10</v>
      </c>
    </row>
    <row r="20" spans="1:18" s="11" customFormat="1" ht="15">
      <c r="A20" s="15">
        <v>11</v>
      </c>
      <c r="B20" s="15" t="s">
        <v>78</v>
      </c>
      <c r="C20" s="20">
        <v>2002</v>
      </c>
      <c r="D20" s="24" t="s">
        <v>76</v>
      </c>
      <c r="E20" s="25">
        <v>4</v>
      </c>
      <c r="F20" s="15">
        <v>14</v>
      </c>
      <c r="G20" s="26">
        <v>23</v>
      </c>
      <c r="H20" s="25">
        <v>3</v>
      </c>
      <c r="I20" s="15">
        <v>6</v>
      </c>
      <c r="J20" s="26">
        <v>31</v>
      </c>
      <c r="K20" s="25">
        <v>7</v>
      </c>
      <c r="L20" s="15">
        <v>3</v>
      </c>
      <c r="M20" s="26">
        <v>35</v>
      </c>
      <c r="N20" s="25">
        <v>56</v>
      </c>
      <c r="O20" s="15">
        <v>15</v>
      </c>
      <c r="P20" s="26">
        <v>22</v>
      </c>
      <c r="Q20" s="54">
        <f t="shared" si="0"/>
        <v>111</v>
      </c>
      <c r="R20" s="55">
        <v>11</v>
      </c>
    </row>
    <row r="21" spans="1:18" s="11" customFormat="1" ht="15">
      <c r="A21" s="15">
        <v>12</v>
      </c>
      <c r="B21" s="15" t="s">
        <v>39</v>
      </c>
      <c r="C21" s="20">
        <v>2002</v>
      </c>
      <c r="D21" s="24" t="s">
        <v>64</v>
      </c>
      <c r="E21" s="25">
        <v>4</v>
      </c>
      <c r="F21" s="15">
        <v>14</v>
      </c>
      <c r="G21" s="26">
        <v>23</v>
      </c>
      <c r="H21" s="25">
        <v>2</v>
      </c>
      <c r="I21" s="15">
        <v>12</v>
      </c>
      <c r="J21" s="26">
        <v>25</v>
      </c>
      <c r="K21" s="25">
        <v>7</v>
      </c>
      <c r="L21" s="15">
        <v>3</v>
      </c>
      <c r="M21" s="26">
        <v>35</v>
      </c>
      <c r="N21" s="25">
        <v>78</v>
      </c>
      <c r="O21" s="15">
        <v>9</v>
      </c>
      <c r="P21" s="26">
        <v>28</v>
      </c>
      <c r="Q21" s="54">
        <f t="shared" si="0"/>
        <v>111</v>
      </c>
      <c r="R21" s="55">
        <v>11</v>
      </c>
    </row>
    <row r="22" spans="1:18" s="11" customFormat="1" ht="15">
      <c r="A22" s="15">
        <v>13</v>
      </c>
      <c r="B22" s="15" t="s">
        <v>26</v>
      </c>
      <c r="C22" s="20">
        <v>2003</v>
      </c>
      <c r="D22" s="24" t="s">
        <v>59</v>
      </c>
      <c r="E22" s="25">
        <v>8</v>
      </c>
      <c r="F22" s="15">
        <v>9</v>
      </c>
      <c r="G22" s="26">
        <v>28</v>
      </c>
      <c r="H22" s="25">
        <v>4</v>
      </c>
      <c r="I22" s="15">
        <v>4</v>
      </c>
      <c r="J22" s="26">
        <v>33</v>
      </c>
      <c r="K22" s="25">
        <v>4</v>
      </c>
      <c r="L22" s="15">
        <v>13</v>
      </c>
      <c r="M22" s="26">
        <v>24</v>
      </c>
      <c r="N22" s="25">
        <v>63</v>
      </c>
      <c r="O22" s="15">
        <v>14</v>
      </c>
      <c r="P22" s="26">
        <v>23</v>
      </c>
      <c r="Q22" s="54">
        <f t="shared" si="0"/>
        <v>108</v>
      </c>
      <c r="R22" s="55">
        <v>13</v>
      </c>
    </row>
    <row r="23" spans="1:18" s="11" customFormat="1" ht="15">
      <c r="A23" s="15">
        <v>14</v>
      </c>
      <c r="B23" s="15" t="s">
        <v>77</v>
      </c>
      <c r="C23" s="20">
        <v>2003</v>
      </c>
      <c r="D23" s="24" t="s">
        <v>76</v>
      </c>
      <c r="E23" s="25">
        <v>7</v>
      </c>
      <c r="F23" s="15">
        <v>12</v>
      </c>
      <c r="G23" s="26">
        <v>25</v>
      </c>
      <c r="H23" s="25">
        <v>3</v>
      </c>
      <c r="I23" s="15">
        <v>6</v>
      </c>
      <c r="J23" s="26">
        <v>31</v>
      </c>
      <c r="K23" s="25">
        <v>4</v>
      </c>
      <c r="L23" s="15">
        <v>13</v>
      </c>
      <c r="M23" s="26">
        <v>24</v>
      </c>
      <c r="N23" s="25">
        <v>46</v>
      </c>
      <c r="O23" s="15">
        <v>17</v>
      </c>
      <c r="P23" s="26">
        <v>20</v>
      </c>
      <c r="Q23" s="54">
        <f t="shared" si="0"/>
        <v>100</v>
      </c>
      <c r="R23" s="55">
        <v>14</v>
      </c>
    </row>
    <row r="24" spans="1:18" s="11" customFormat="1" ht="15">
      <c r="A24" s="15">
        <v>15</v>
      </c>
      <c r="B24" s="15" t="s">
        <v>14</v>
      </c>
      <c r="C24" s="20">
        <v>2003</v>
      </c>
      <c r="D24" s="24" t="s">
        <v>58</v>
      </c>
      <c r="E24" s="25">
        <v>8</v>
      </c>
      <c r="F24" s="15">
        <v>9</v>
      </c>
      <c r="G24" s="26">
        <v>28</v>
      </c>
      <c r="H24" s="25">
        <v>2</v>
      </c>
      <c r="I24" s="15">
        <v>12</v>
      </c>
      <c r="J24" s="26">
        <v>25</v>
      </c>
      <c r="K24" s="25">
        <v>3.5</v>
      </c>
      <c r="L24" s="15">
        <v>16</v>
      </c>
      <c r="M24" s="26">
        <v>21</v>
      </c>
      <c r="N24" s="25">
        <v>69</v>
      </c>
      <c r="O24" s="15">
        <v>11</v>
      </c>
      <c r="P24" s="26">
        <v>26</v>
      </c>
      <c r="Q24" s="54">
        <f t="shared" si="0"/>
        <v>100</v>
      </c>
      <c r="R24" s="55">
        <v>14</v>
      </c>
    </row>
    <row r="25" spans="1:18" s="11" customFormat="1" ht="15">
      <c r="A25" s="15">
        <v>16</v>
      </c>
      <c r="B25" s="15" t="s">
        <v>18</v>
      </c>
      <c r="C25" s="20">
        <v>2002</v>
      </c>
      <c r="D25" s="24" t="s">
        <v>73</v>
      </c>
      <c r="E25" s="25">
        <v>3</v>
      </c>
      <c r="F25" s="15">
        <v>16</v>
      </c>
      <c r="G25" s="26">
        <v>21</v>
      </c>
      <c r="H25" s="25">
        <v>4</v>
      </c>
      <c r="I25" s="15">
        <v>4</v>
      </c>
      <c r="J25" s="26">
        <v>33</v>
      </c>
      <c r="K25" s="25">
        <v>9</v>
      </c>
      <c r="L25" s="15">
        <v>2</v>
      </c>
      <c r="M25" s="26">
        <v>37</v>
      </c>
      <c r="N25" s="25"/>
      <c r="O25" s="15"/>
      <c r="P25" s="26"/>
      <c r="Q25" s="54">
        <f t="shared" si="0"/>
        <v>91</v>
      </c>
      <c r="R25" s="55">
        <v>16</v>
      </c>
    </row>
    <row r="26" spans="1:18" s="11" customFormat="1" ht="15">
      <c r="A26" s="15">
        <v>17</v>
      </c>
      <c r="B26" s="15" t="s">
        <v>82</v>
      </c>
      <c r="C26" s="20">
        <v>2003</v>
      </c>
      <c r="D26" s="24" t="s">
        <v>59</v>
      </c>
      <c r="E26" s="25"/>
      <c r="F26" s="15"/>
      <c r="G26" s="26"/>
      <c r="H26" s="25"/>
      <c r="I26" s="15"/>
      <c r="J26" s="26"/>
      <c r="K26" s="25">
        <v>4</v>
      </c>
      <c r="L26" s="15">
        <v>13</v>
      </c>
      <c r="M26" s="26">
        <v>24</v>
      </c>
      <c r="N26" s="25">
        <v>64</v>
      </c>
      <c r="O26" s="15">
        <v>13</v>
      </c>
      <c r="P26" s="26">
        <v>24</v>
      </c>
      <c r="Q26" s="54">
        <f t="shared" si="0"/>
        <v>48</v>
      </c>
      <c r="R26" s="55">
        <v>17</v>
      </c>
    </row>
    <row r="27" spans="1:18" s="11" customFormat="1" ht="15">
      <c r="A27" s="15">
        <v>18</v>
      </c>
      <c r="B27" s="15" t="s">
        <v>144</v>
      </c>
      <c r="C27" s="20">
        <v>2003</v>
      </c>
      <c r="D27" s="24" t="s">
        <v>64</v>
      </c>
      <c r="E27" s="25"/>
      <c r="F27" s="15"/>
      <c r="G27" s="26"/>
      <c r="H27" s="25"/>
      <c r="I27" s="15"/>
      <c r="J27" s="26"/>
      <c r="K27" s="25">
        <v>3</v>
      </c>
      <c r="L27" s="15">
        <v>17</v>
      </c>
      <c r="M27" s="26">
        <v>20</v>
      </c>
      <c r="N27" s="25">
        <v>51</v>
      </c>
      <c r="O27" s="15">
        <v>16</v>
      </c>
      <c r="P27" s="26">
        <v>21</v>
      </c>
      <c r="Q27" s="54">
        <f t="shared" si="0"/>
        <v>41</v>
      </c>
      <c r="R27" s="55">
        <v>18</v>
      </c>
    </row>
    <row r="28" spans="1:18" ht="15">
      <c r="A28" s="13"/>
      <c r="B28" s="14" t="s">
        <v>121</v>
      </c>
      <c r="C28" s="20"/>
      <c r="D28" s="23"/>
      <c r="E28" s="73"/>
      <c r="F28" s="13"/>
      <c r="G28" s="74"/>
      <c r="H28" s="73"/>
      <c r="I28" s="13"/>
      <c r="J28" s="74"/>
      <c r="K28" s="73"/>
      <c r="L28" s="13"/>
      <c r="M28" s="74"/>
      <c r="N28" s="73"/>
      <c r="O28" s="13"/>
      <c r="P28" s="74"/>
      <c r="Q28" s="80"/>
      <c r="R28" s="81"/>
    </row>
    <row r="29" spans="1:18" ht="15">
      <c r="A29" s="13">
        <v>1</v>
      </c>
      <c r="B29" s="13" t="s">
        <v>6</v>
      </c>
      <c r="C29" s="20">
        <v>2004</v>
      </c>
      <c r="D29" s="23" t="s">
        <v>58</v>
      </c>
      <c r="E29" s="73">
        <v>14</v>
      </c>
      <c r="F29" s="13">
        <v>2</v>
      </c>
      <c r="G29" s="74">
        <v>37</v>
      </c>
      <c r="H29" s="73">
        <v>4</v>
      </c>
      <c r="I29" s="13">
        <v>2</v>
      </c>
      <c r="J29" s="74">
        <v>37</v>
      </c>
      <c r="K29" s="73">
        <v>9</v>
      </c>
      <c r="L29" s="13">
        <v>1</v>
      </c>
      <c r="M29" s="74">
        <v>40</v>
      </c>
      <c r="N29" s="73">
        <v>116</v>
      </c>
      <c r="O29" s="13">
        <v>1</v>
      </c>
      <c r="P29" s="74">
        <v>40</v>
      </c>
      <c r="Q29" s="80">
        <f aca="true" t="shared" si="1" ref="Q29:Q54">G29+J29+M29+P29</f>
        <v>154</v>
      </c>
      <c r="R29" s="81">
        <v>1</v>
      </c>
    </row>
    <row r="30" spans="1:18" ht="15">
      <c r="A30" s="13">
        <v>2</v>
      </c>
      <c r="B30" s="13" t="s">
        <v>2</v>
      </c>
      <c r="C30" s="20">
        <v>2005</v>
      </c>
      <c r="D30" s="23" t="s">
        <v>58</v>
      </c>
      <c r="E30" s="73">
        <v>15</v>
      </c>
      <c r="F30" s="13">
        <v>1</v>
      </c>
      <c r="G30" s="74">
        <v>40</v>
      </c>
      <c r="H30" s="73">
        <v>4</v>
      </c>
      <c r="I30" s="13">
        <v>2</v>
      </c>
      <c r="J30" s="74">
        <v>37</v>
      </c>
      <c r="K30" s="73">
        <v>8.5</v>
      </c>
      <c r="L30" s="13">
        <v>3</v>
      </c>
      <c r="M30" s="74">
        <v>35</v>
      </c>
      <c r="N30" s="73">
        <v>91</v>
      </c>
      <c r="O30" s="13">
        <v>11</v>
      </c>
      <c r="P30" s="74">
        <v>26</v>
      </c>
      <c r="Q30" s="80">
        <f t="shared" si="1"/>
        <v>138</v>
      </c>
      <c r="R30" s="81">
        <v>2</v>
      </c>
    </row>
    <row r="31" spans="1:18" ht="15">
      <c r="A31" s="13">
        <v>3</v>
      </c>
      <c r="B31" s="13" t="s">
        <v>31</v>
      </c>
      <c r="C31" s="20">
        <v>2005</v>
      </c>
      <c r="D31" s="23" t="s">
        <v>59</v>
      </c>
      <c r="E31" s="73">
        <v>13</v>
      </c>
      <c r="F31" s="13">
        <v>3</v>
      </c>
      <c r="G31" s="74">
        <v>35</v>
      </c>
      <c r="H31" s="73">
        <v>4</v>
      </c>
      <c r="I31" s="13">
        <v>2</v>
      </c>
      <c r="J31" s="74">
        <v>37</v>
      </c>
      <c r="K31" s="73">
        <v>6</v>
      </c>
      <c r="L31" s="13">
        <v>11</v>
      </c>
      <c r="M31" s="74">
        <v>26</v>
      </c>
      <c r="N31" s="73">
        <v>114</v>
      </c>
      <c r="O31" s="13">
        <v>2</v>
      </c>
      <c r="P31" s="74">
        <v>37</v>
      </c>
      <c r="Q31" s="80">
        <f t="shared" si="1"/>
        <v>135</v>
      </c>
      <c r="R31" s="81">
        <v>3</v>
      </c>
    </row>
    <row r="32" spans="1:18" ht="15">
      <c r="A32" s="13">
        <v>4</v>
      </c>
      <c r="B32" s="13" t="s">
        <v>63</v>
      </c>
      <c r="C32" s="20">
        <v>2004</v>
      </c>
      <c r="D32" s="23" t="s">
        <v>57</v>
      </c>
      <c r="E32" s="73">
        <v>13</v>
      </c>
      <c r="F32" s="13">
        <v>3</v>
      </c>
      <c r="G32" s="74">
        <v>35</v>
      </c>
      <c r="H32" s="73">
        <v>4</v>
      </c>
      <c r="I32" s="13">
        <v>2</v>
      </c>
      <c r="J32" s="74">
        <v>37</v>
      </c>
      <c r="K32" s="73">
        <v>6.5</v>
      </c>
      <c r="L32" s="13">
        <v>7</v>
      </c>
      <c r="M32" s="74">
        <v>30</v>
      </c>
      <c r="N32" s="73">
        <v>102</v>
      </c>
      <c r="O32" s="13">
        <v>5</v>
      </c>
      <c r="P32" s="74">
        <v>32</v>
      </c>
      <c r="Q32" s="80">
        <f t="shared" si="1"/>
        <v>134</v>
      </c>
      <c r="R32" s="81">
        <v>4</v>
      </c>
    </row>
    <row r="33" spans="1:18" ht="15">
      <c r="A33" s="13">
        <v>5</v>
      </c>
      <c r="B33" s="13" t="s">
        <v>3</v>
      </c>
      <c r="C33" s="20">
        <v>2004</v>
      </c>
      <c r="D33" s="23" t="s">
        <v>58</v>
      </c>
      <c r="E33" s="73">
        <v>13</v>
      </c>
      <c r="F33" s="13">
        <v>3</v>
      </c>
      <c r="G33" s="74">
        <v>35</v>
      </c>
      <c r="H33" s="73">
        <v>4</v>
      </c>
      <c r="I33" s="13">
        <v>2</v>
      </c>
      <c r="J33" s="74">
        <v>37</v>
      </c>
      <c r="K33" s="73">
        <v>5</v>
      </c>
      <c r="L33" s="13">
        <v>15</v>
      </c>
      <c r="M33" s="74">
        <v>22</v>
      </c>
      <c r="N33" s="73">
        <v>110</v>
      </c>
      <c r="O33" s="13">
        <v>3</v>
      </c>
      <c r="P33" s="74">
        <v>35</v>
      </c>
      <c r="Q33" s="80">
        <f t="shared" si="1"/>
        <v>129</v>
      </c>
      <c r="R33" s="81">
        <v>5</v>
      </c>
    </row>
    <row r="34" spans="1:18" ht="15">
      <c r="A34" s="13">
        <v>6</v>
      </c>
      <c r="B34" s="13" t="s">
        <v>17</v>
      </c>
      <c r="C34" s="20">
        <v>2005</v>
      </c>
      <c r="D34" s="23" t="s">
        <v>73</v>
      </c>
      <c r="E34" s="73">
        <v>8</v>
      </c>
      <c r="F34" s="13">
        <v>9</v>
      </c>
      <c r="G34" s="74">
        <v>28</v>
      </c>
      <c r="H34" s="73">
        <v>2</v>
      </c>
      <c r="I34" s="13">
        <v>12</v>
      </c>
      <c r="J34" s="74">
        <v>25</v>
      </c>
      <c r="K34" s="73">
        <v>9</v>
      </c>
      <c r="L34" s="13">
        <v>1</v>
      </c>
      <c r="M34" s="74">
        <v>40</v>
      </c>
      <c r="N34" s="73">
        <v>95</v>
      </c>
      <c r="O34" s="13">
        <v>8</v>
      </c>
      <c r="P34" s="74">
        <v>29</v>
      </c>
      <c r="Q34" s="80">
        <f t="shared" si="1"/>
        <v>122</v>
      </c>
      <c r="R34" s="81">
        <v>6</v>
      </c>
    </row>
    <row r="35" spans="1:18" ht="15">
      <c r="A35" s="13">
        <v>7</v>
      </c>
      <c r="B35" s="13" t="s">
        <v>83</v>
      </c>
      <c r="C35" s="20">
        <v>2005</v>
      </c>
      <c r="D35" s="23" t="s">
        <v>57</v>
      </c>
      <c r="E35" s="73">
        <v>8</v>
      </c>
      <c r="F35" s="13">
        <v>9</v>
      </c>
      <c r="G35" s="74">
        <v>28</v>
      </c>
      <c r="H35" s="73">
        <v>2</v>
      </c>
      <c r="I35" s="13">
        <v>12</v>
      </c>
      <c r="J35" s="74">
        <v>25</v>
      </c>
      <c r="K35" s="73">
        <v>8</v>
      </c>
      <c r="L35" s="13">
        <v>4</v>
      </c>
      <c r="M35" s="74">
        <v>33</v>
      </c>
      <c r="N35" s="73">
        <v>93</v>
      </c>
      <c r="O35" s="13">
        <v>10</v>
      </c>
      <c r="P35" s="74">
        <v>27</v>
      </c>
      <c r="Q35" s="80">
        <f t="shared" si="1"/>
        <v>113</v>
      </c>
      <c r="R35" s="81">
        <v>7</v>
      </c>
    </row>
    <row r="36" spans="1:18" ht="15">
      <c r="A36" s="13">
        <v>8</v>
      </c>
      <c r="B36" s="13" t="s">
        <v>5</v>
      </c>
      <c r="C36" s="20">
        <v>2004</v>
      </c>
      <c r="D36" s="23" t="s">
        <v>58</v>
      </c>
      <c r="E36" s="73">
        <v>5</v>
      </c>
      <c r="F36" s="13">
        <v>20</v>
      </c>
      <c r="G36" s="74">
        <v>17</v>
      </c>
      <c r="H36" s="73">
        <v>5</v>
      </c>
      <c r="I36" s="13">
        <v>1</v>
      </c>
      <c r="J36" s="74">
        <v>40</v>
      </c>
      <c r="K36" s="73">
        <v>6.5</v>
      </c>
      <c r="L36" s="13">
        <v>7</v>
      </c>
      <c r="M36" s="74">
        <v>30</v>
      </c>
      <c r="N36" s="73">
        <v>77</v>
      </c>
      <c r="O36" s="13">
        <v>14</v>
      </c>
      <c r="P36" s="74">
        <v>23</v>
      </c>
      <c r="Q36" s="80">
        <f t="shared" si="1"/>
        <v>110</v>
      </c>
      <c r="R36" s="81">
        <v>8</v>
      </c>
    </row>
    <row r="37" spans="1:18" ht="15">
      <c r="A37" s="13">
        <v>9</v>
      </c>
      <c r="B37" s="13" t="s">
        <v>32</v>
      </c>
      <c r="C37" s="20">
        <v>2004</v>
      </c>
      <c r="D37" s="23" t="s">
        <v>59</v>
      </c>
      <c r="E37" s="73">
        <v>11</v>
      </c>
      <c r="F37" s="13">
        <v>7</v>
      </c>
      <c r="G37" s="74">
        <v>30</v>
      </c>
      <c r="H37" s="73">
        <v>1</v>
      </c>
      <c r="I37" s="13">
        <v>20</v>
      </c>
      <c r="J37" s="74">
        <v>17</v>
      </c>
      <c r="K37" s="73">
        <v>6.5</v>
      </c>
      <c r="L37" s="13">
        <v>7</v>
      </c>
      <c r="M37" s="74">
        <v>30</v>
      </c>
      <c r="N37" s="73">
        <v>96</v>
      </c>
      <c r="O37" s="13">
        <v>7</v>
      </c>
      <c r="P37" s="74">
        <v>30</v>
      </c>
      <c r="Q37" s="80">
        <f t="shared" si="1"/>
        <v>107</v>
      </c>
      <c r="R37" s="81">
        <v>9</v>
      </c>
    </row>
    <row r="38" spans="1:18" ht="15">
      <c r="A38" s="13">
        <v>10</v>
      </c>
      <c r="B38" s="13" t="s">
        <v>30</v>
      </c>
      <c r="C38" s="20">
        <v>2004</v>
      </c>
      <c r="D38" s="23" t="s">
        <v>59</v>
      </c>
      <c r="E38" s="73">
        <v>10</v>
      </c>
      <c r="F38" s="13">
        <v>8</v>
      </c>
      <c r="G38" s="74">
        <v>29</v>
      </c>
      <c r="H38" s="73">
        <v>3</v>
      </c>
      <c r="I38" s="13">
        <v>8</v>
      </c>
      <c r="J38" s="74">
        <v>29</v>
      </c>
      <c r="K38" s="73">
        <v>4</v>
      </c>
      <c r="L38" s="13">
        <v>19</v>
      </c>
      <c r="M38" s="74">
        <v>18</v>
      </c>
      <c r="N38" s="73">
        <v>94</v>
      </c>
      <c r="O38" s="13">
        <v>9</v>
      </c>
      <c r="P38" s="74">
        <v>28</v>
      </c>
      <c r="Q38" s="80">
        <f t="shared" si="1"/>
        <v>104</v>
      </c>
      <c r="R38" s="81">
        <v>10</v>
      </c>
    </row>
    <row r="39" spans="1:18" ht="15">
      <c r="A39" s="13">
        <v>11</v>
      </c>
      <c r="B39" s="13" t="s">
        <v>28</v>
      </c>
      <c r="C39" s="20">
        <v>2004</v>
      </c>
      <c r="D39" s="23" t="s">
        <v>59</v>
      </c>
      <c r="E39" s="73">
        <v>12</v>
      </c>
      <c r="F39" s="13">
        <v>6</v>
      </c>
      <c r="G39" s="74">
        <v>31</v>
      </c>
      <c r="H39" s="73">
        <v>4</v>
      </c>
      <c r="I39" s="13">
        <v>2</v>
      </c>
      <c r="J39" s="74">
        <v>37</v>
      </c>
      <c r="K39" s="73">
        <v>4</v>
      </c>
      <c r="L39" s="13">
        <v>19</v>
      </c>
      <c r="M39" s="74">
        <v>18</v>
      </c>
      <c r="N39" s="73">
        <v>64</v>
      </c>
      <c r="O39" s="13">
        <v>20</v>
      </c>
      <c r="P39" s="74">
        <v>17</v>
      </c>
      <c r="Q39" s="80">
        <f t="shared" si="1"/>
        <v>103</v>
      </c>
      <c r="R39" s="81">
        <v>11</v>
      </c>
    </row>
    <row r="40" spans="1:18" ht="15">
      <c r="A40" s="13">
        <v>12</v>
      </c>
      <c r="B40" s="13" t="s">
        <v>65</v>
      </c>
      <c r="C40" s="20">
        <v>2004</v>
      </c>
      <c r="D40" s="23" t="s">
        <v>58</v>
      </c>
      <c r="E40" s="73">
        <v>7</v>
      </c>
      <c r="F40" s="13">
        <v>13</v>
      </c>
      <c r="G40" s="74">
        <v>24</v>
      </c>
      <c r="H40" s="73">
        <v>3</v>
      </c>
      <c r="I40" s="13">
        <v>8</v>
      </c>
      <c r="J40" s="74">
        <v>29</v>
      </c>
      <c r="K40" s="73">
        <v>3</v>
      </c>
      <c r="L40" s="13">
        <v>22</v>
      </c>
      <c r="M40" s="74">
        <v>15</v>
      </c>
      <c r="N40" s="73">
        <v>105</v>
      </c>
      <c r="O40" s="13">
        <v>4</v>
      </c>
      <c r="P40" s="74">
        <v>33</v>
      </c>
      <c r="Q40" s="80">
        <f t="shared" si="1"/>
        <v>101</v>
      </c>
      <c r="R40" s="81">
        <v>12</v>
      </c>
    </row>
    <row r="41" spans="1:18" ht="15">
      <c r="A41" s="13">
        <v>13</v>
      </c>
      <c r="B41" s="13" t="s">
        <v>20</v>
      </c>
      <c r="C41" s="20">
        <v>2004</v>
      </c>
      <c r="D41" s="23" t="s">
        <v>73</v>
      </c>
      <c r="E41" s="73">
        <v>6</v>
      </c>
      <c r="F41" s="13">
        <v>16</v>
      </c>
      <c r="G41" s="74">
        <v>21</v>
      </c>
      <c r="H41" s="73">
        <v>2</v>
      </c>
      <c r="I41" s="13">
        <v>12</v>
      </c>
      <c r="J41" s="74">
        <v>25</v>
      </c>
      <c r="K41" s="73">
        <v>5.5</v>
      </c>
      <c r="L41" s="13">
        <v>13</v>
      </c>
      <c r="M41" s="74">
        <v>24</v>
      </c>
      <c r="N41" s="73">
        <v>98</v>
      </c>
      <c r="O41" s="13">
        <v>6</v>
      </c>
      <c r="P41" s="74">
        <v>31</v>
      </c>
      <c r="Q41" s="80">
        <f t="shared" si="1"/>
        <v>101</v>
      </c>
      <c r="R41" s="81">
        <v>12</v>
      </c>
    </row>
    <row r="42" spans="1:18" ht="15">
      <c r="A42" s="13">
        <v>14</v>
      </c>
      <c r="B42" s="13" t="s">
        <v>75</v>
      </c>
      <c r="C42" s="20">
        <v>2004</v>
      </c>
      <c r="D42" s="23" t="s">
        <v>76</v>
      </c>
      <c r="E42" s="73">
        <v>6</v>
      </c>
      <c r="F42" s="13">
        <v>16</v>
      </c>
      <c r="G42" s="74">
        <v>21</v>
      </c>
      <c r="H42" s="73">
        <v>2</v>
      </c>
      <c r="I42" s="13">
        <v>12</v>
      </c>
      <c r="J42" s="74">
        <v>25</v>
      </c>
      <c r="K42" s="73">
        <v>7</v>
      </c>
      <c r="L42" s="13">
        <v>5</v>
      </c>
      <c r="M42" s="74">
        <v>32</v>
      </c>
      <c r="N42" s="73">
        <v>65</v>
      </c>
      <c r="O42" s="13">
        <v>18</v>
      </c>
      <c r="P42" s="74">
        <v>19</v>
      </c>
      <c r="Q42" s="80">
        <f t="shared" si="1"/>
        <v>97</v>
      </c>
      <c r="R42" s="81">
        <v>14</v>
      </c>
    </row>
    <row r="43" spans="1:18" ht="15">
      <c r="A43" s="13">
        <v>15</v>
      </c>
      <c r="B43" s="13" t="s">
        <v>19</v>
      </c>
      <c r="C43" s="20">
        <v>2004</v>
      </c>
      <c r="D43" s="23" t="s">
        <v>73</v>
      </c>
      <c r="E43" s="73">
        <v>7</v>
      </c>
      <c r="F43" s="13">
        <v>13</v>
      </c>
      <c r="G43" s="74">
        <v>24</v>
      </c>
      <c r="H43" s="73">
        <v>1</v>
      </c>
      <c r="I43" s="13">
        <v>20</v>
      </c>
      <c r="J43" s="74">
        <v>17</v>
      </c>
      <c r="K43" s="73">
        <v>6.5</v>
      </c>
      <c r="L43" s="13">
        <v>7</v>
      </c>
      <c r="M43" s="74">
        <v>30</v>
      </c>
      <c r="N43" s="73">
        <v>85</v>
      </c>
      <c r="O43" s="13">
        <v>13</v>
      </c>
      <c r="P43" s="74">
        <v>24</v>
      </c>
      <c r="Q43" s="80">
        <f t="shared" si="1"/>
        <v>95</v>
      </c>
      <c r="R43" s="81">
        <v>15</v>
      </c>
    </row>
    <row r="44" spans="1:18" ht="15">
      <c r="A44" s="13">
        <v>16</v>
      </c>
      <c r="B44" s="13" t="s">
        <v>37</v>
      </c>
      <c r="C44" s="20">
        <v>2005</v>
      </c>
      <c r="D44" s="23" t="s">
        <v>64</v>
      </c>
      <c r="E44" s="73">
        <v>4</v>
      </c>
      <c r="F44" s="13">
        <v>21</v>
      </c>
      <c r="G44" s="74">
        <v>16</v>
      </c>
      <c r="H44" s="73">
        <v>2</v>
      </c>
      <c r="I44" s="13">
        <v>12</v>
      </c>
      <c r="J44" s="74">
        <v>25</v>
      </c>
      <c r="K44" s="73">
        <v>5</v>
      </c>
      <c r="L44" s="13">
        <v>15</v>
      </c>
      <c r="M44" s="74">
        <v>22</v>
      </c>
      <c r="N44" s="73">
        <v>89</v>
      </c>
      <c r="O44" s="13">
        <v>12</v>
      </c>
      <c r="P44" s="74">
        <v>25</v>
      </c>
      <c r="Q44" s="80">
        <f t="shared" si="1"/>
        <v>88</v>
      </c>
      <c r="R44" s="81">
        <v>16</v>
      </c>
    </row>
    <row r="45" spans="1:18" ht="15">
      <c r="A45" s="13">
        <v>17</v>
      </c>
      <c r="B45" s="13" t="s">
        <v>27</v>
      </c>
      <c r="C45" s="20">
        <v>2004</v>
      </c>
      <c r="D45" s="23" t="s">
        <v>59</v>
      </c>
      <c r="E45" s="73">
        <v>4</v>
      </c>
      <c r="F45" s="13">
        <v>21</v>
      </c>
      <c r="G45" s="74">
        <v>16</v>
      </c>
      <c r="H45" s="73">
        <v>1</v>
      </c>
      <c r="I45" s="13">
        <v>20</v>
      </c>
      <c r="J45" s="74">
        <v>17</v>
      </c>
      <c r="K45" s="73">
        <v>7</v>
      </c>
      <c r="L45" s="13">
        <v>5</v>
      </c>
      <c r="M45" s="74">
        <v>32</v>
      </c>
      <c r="N45" s="73">
        <v>75</v>
      </c>
      <c r="O45" s="13">
        <v>15</v>
      </c>
      <c r="P45" s="74">
        <v>22</v>
      </c>
      <c r="Q45" s="80">
        <f t="shared" si="1"/>
        <v>87</v>
      </c>
      <c r="R45" s="81">
        <v>17</v>
      </c>
    </row>
    <row r="46" spans="1:18" ht="15">
      <c r="A46" s="13">
        <v>18</v>
      </c>
      <c r="B46" s="13" t="s">
        <v>34</v>
      </c>
      <c r="C46" s="20">
        <v>2005</v>
      </c>
      <c r="D46" s="23" t="s">
        <v>59</v>
      </c>
      <c r="E46" s="73">
        <v>0</v>
      </c>
      <c r="F46" s="13">
        <v>23</v>
      </c>
      <c r="G46" s="74">
        <v>14</v>
      </c>
      <c r="H46" s="73">
        <v>2</v>
      </c>
      <c r="I46" s="13">
        <v>12</v>
      </c>
      <c r="J46" s="74">
        <v>25</v>
      </c>
      <c r="K46" s="73">
        <v>5.5</v>
      </c>
      <c r="L46" s="13">
        <v>13</v>
      </c>
      <c r="M46" s="74">
        <v>24</v>
      </c>
      <c r="N46" s="73">
        <v>71</v>
      </c>
      <c r="O46" s="13">
        <v>16</v>
      </c>
      <c r="P46" s="74">
        <v>21</v>
      </c>
      <c r="Q46" s="80">
        <f t="shared" si="1"/>
        <v>84</v>
      </c>
      <c r="R46" s="81">
        <v>18</v>
      </c>
    </row>
    <row r="47" spans="1:18" ht="15">
      <c r="A47" s="13">
        <v>19</v>
      </c>
      <c r="B47" s="13" t="s">
        <v>87</v>
      </c>
      <c r="C47" s="20">
        <v>2005</v>
      </c>
      <c r="D47" s="23" t="s">
        <v>69</v>
      </c>
      <c r="E47" s="73">
        <v>8</v>
      </c>
      <c r="F47" s="13">
        <v>9</v>
      </c>
      <c r="G47" s="74">
        <v>28</v>
      </c>
      <c r="H47" s="73">
        <v>3</v>
      </c>
      <c r="I47" s="13">
        <v>8</v>
      </c>
      <c r="J47" s="74">
        <v>29</v>
      </c>
      <c r="K47" s="73">
        <v>6</v>
      </c>
      <c r="L47" s="13">
        <v>11</v>
      </c>
      <c r="M47" s="74">
        <v>26</v>
      </c>
      <c r="N47" s="73"/>
      <c r="O47" s="13"/>
      <c r="P47" s="74"/>
      <c r="Q47" s="80">
        <f t="shared" si="1"/>
        <v>83</v>
      </c>
      <c r="R47" s="81">
        <v>19</v>
      </c>
    </row>
    <row r="48" spans="1:18" ht="15">
      <c r="A48" s="13">
        <v>20</v>
      </c>
      <c r="B48" s="13" t="s">
        <v>25</v>
      </c>
      <c r="C48" s="20">
        <v>2005</v>
      </c>
      <c r="D48" s="23" t="s">
        <v>59</v>
      </c>
      <c r="E48" s="73">
        <v>6</v>
      </c>
      <c r="F48" s="13">
        <v>16</v>
      </c>
      <c r="G48" s="74">
        <v>21</v>
      </c>
      <c r="H48" s="73">
        <v>2</v>
      </c>
      <c r="I48" s="13">
        <v>12</v>
      </c>
      <c r="J48" s="74">
        <v>25</v>
      </c>
      <c r="K48" s="73">
        <v>3.5</v>
      </c>
      <c r="L48" s="13">
        <v>21</v>
      </c>
      <c r="M48" s="74">
        <v>16</v>
      </c>
      <c r="N48" s="73">
        <v>70</v>
      </c>
      <c r="O48" s="13">
        <v>17</v>
      </c>
      <c r="P48" s="74">
        <v>20</v>
      </c>
      <c r="Q48" s="80">
        <f t="shared" si="1"/>
        <v>82</v>
      </c>
      <c r="R48" s="81">
        <v>20</v>
      </c>
    </row>
    <row r="49" spans="1:18" ht="15">
      <c r="A49" s="13">
        <v>21</v>
      </c>
      <c r="B49" s="13" t="s">
        <v>40</v>
      </c>
      <c r="C49" s="20">
        <v>2005</v>
      </c>
      <c r="D49" s="23" t="s">
        <v>69</v>
      </c>
      <c r="E49" s="73">
        <v>7</v>
      </c>
      <c r="F49" s="13">
        <v>13</v>
      </c>
      <c r="G49" s="74">
        <v>24</v>
      </c>
      <c r="H49" s="73">
        <v>2</v>
      </c>
      <c r="I49" s="13">
        <v>12</v>
      </c>
      <c r="J49" s="74">
        <v>25</v>
      </c>
      <c r="K49" s="73">
        <v>4.5</v>
      </c>
      <c r="L49" s="13">
        <v>18</v>
      </c>
      <c r="M49" s="74">
        <v>19</v>
      </c>
      <c r="N49" s="73"/>
      <c r="O49" s="13"/>
      <c r="P49" s="74"/>
      <c r="Q49" s="80">
        <f t="shared" si="1"/>
        <v>68</v>
      </c>
      <c r="R49" s="81">
        <v>21</v>
      </c>
    </row>
    <row r="50" spans="1:18" ht="15">
      <c r="A50" s="13">
        <v>22</v>
      </c>
      <c r="B50" s="13" t="s">
        <v>29</v>
      </c>
      <c r="C50" s="20">
        <v>2004</v>
      </c>
      <c r="D50" s="23" t="s">
        <v>59</v>
      </c>
      <c r="E50" s="73">
        <v>6</v>
      </c>
      <c r="F50" s="13">
        <v>16</v>
      </c>
      <c r="G50" s="74">
        <v>21</v>
      </c>
      <c r="H50" s="73">
        <v>1</v>
      </c>
      <c r="I50" s="13">
        <v>20</v>
      </c>
      <c r="J50" s="74">
        <v>17</v>
      </c>
      <c r="K50" s="73"/>
      <c r="L50" s="13"/>
      <c r="M50" s="74"/>
      <c r="N50" s="73">
        <v>65</v>
      </c>
      <c r="O50" s="13">
        <v>18</v>
      </c>
      <c r="P50" s="74">
        <v>19</v>
      </c>
      <c r="Q50" s="80">
        <f t="shared" si="1"/>
        <v>57</v>
      </c>
      <c r="R50" s="81">
        <v>22</v>
      </c>
    </row>
    <row r="51" spans="1:18" ht="15">
      <c r="A51" s="13">
        <v>23</v>
      </c>
      <c r="B51" s="13" t="s">
        <v>22</v>
      </c>
      <c r="C51" s="20">
        <v>2004</v>
      </c>
      <c r="D51" s="23" t="s">
        <v>73</v>
      </c>
      <c r="E51" s="73">
        <v>8</v>
      </c>
      <c r="F51" s="13">
        <v>9</v>
      </c>
      <c r="G51" s="74">
        <v>28</v>
      </c>
      <c r="H51" s="73">
        <v>3</v>
      </c>
      <c r="I51" s="13">
        <v>8</v>
      </c>
      <c r="J51" s="74">
        <v>29</v>
      </c>
      <c r="K51" s="73"/>
      <c r="L51" s="13"/>
      <c r="M51" s="74"/>
      <c r="N51" s="73"/>
      <c r="O51" s="13"/>
      <c r="P51" s="74"/>
      <c r="Q51" s="80">
        <f t="shared" si="1"/>
        <v>57</v>
      </c>
      <c r="R51" s="81">
        <v>22</v>
      </c>
    </row>
    <row r="52" spans="1:18" ht="15">
      <c r="A52" s="13">
        <v>24</v>
      </c>
      <c r="B52" s="13" t="s">
        <v>44</v>
      </c>
      <c r="C52" s="20">
        <v>2004</v>
      </c>
      <c r="D52" s="23" t="s">
        <v>69</v>
      </c>
      <c r="E52" s="73"/>
      <c r="F52" s="13"/>
      <c r="G52" s="74"/>
      <c r="H52" s="73"/>
      <c r="I52" s="13"/>
      <c r="J52" s="74"/>
      <c r="K52" s="73">
        <v>2</v>
      </c>
      <c r="L52" s="13">
        <v>23</v>
      </c>
      <c r="M52" s="74">
        <v>14</v>
      </c>
      <c r="N52" s="73">
        <v>64</v>
      </c>
      <c r="O52" s="13">
        <v>20</v>
      </c>
      <c r="P52" s="74">
        <v>17</v>
      </c>
      <c r="Q52" s="80">
        <f t="shared" si="1"/>
        <v>31</v>
      </c>
      <c r="R52" s="81">
        <v>24</v>
      </c>
    </row>
    <row r="53" spans="1:18" ht="15">
      <c r="A53" s="13">
        <v>25</v>
      </c>
      <c r="B53" s="13" t="s">
        <v>85</v>
      </c>
      <c r="C53" s="20">
        <v>2004</v>
      </c>
      <c r="D53" s="23" t="s">
        <v>73</v>
      </c>
      <c r="E53" s="73"/>
      <c r="F53" s="13"/>
      <c r="G53" s="74"/>
      <c r="H53" s="73"/>
      <c r="I53" s="13"/>
      <c r="J53" s="74"/>
      <c r="K53" s="73">
        <v>5</v>
      </c>
      <c r="L53" s="13">
        <v>15</v>
      </c>
      <c r="M53" s="74">
        <v>22</v>
      </c>
      <c r="N53" s="73"/>
      <c r="O53" s="13"/>
      <c r="P53" s="74"/>
      <c r="Q53" s="80">
        <f t="shared" si="1"/>
        <v>22</v>
      </c>
      <c r="R53" s="81">
        <v>25</v>
      </c>
    </row>
    <row r="54" spans="1:18" ht="15">
      <c r="A54" s="13">
        <v>26</v>
      </c>
      <c r="B54" s="13" t="s">
        <v>45</v>
      </c>
      <c r="C54" s="20">
        <v>2005</v>
      </c>
      <c r="D54" s="23" t="s">
        <v>69</v>
      </c>
      <c r="E54" s="73"/>
      <c r="F54" s="13"/>
      <c r="G54" s="74"/>
      <c r="H54" s="73"/>
      <c r="I54" s="13"/>
      <c r="J54" s="74"/>
      <c r="K54" s="73"/>
      <c r="L54" s="13"/>
      <c r="M54" s="74"/>
      <c r="N54" s="73">
        <v>49</v>
      </c>
      <c r="O54" s="13">
        <v>22</v>
      </c>
      <c r="P54" s="74">
        <v>15</v>
      </c>
      <c r="Q54" s="80">
        <f t="shared" si="1"/>
        <v>15</v>
      </c>
      <c r="R54" s="81">
        <v>26</v>
      </c>
    </row>
    <row r="55" spans="1:18" ht="15">
      <c r="A55" s="13"/>
      <c r="B55" s="14" t="s">
        <v>122</v>
      </c>
      <c r="C55" s="20"/>
      <c r="D55" s="23"/>
      <c r="E55" s="73"/>
      <c r="F55" s="13"/>
      <c r="G55" s="74"/>
      <c r="H55" s="73"/>
      <c r="I55" s="13"/>
      <c r="J55" s="74"/>
      <c r="K55" s="73"/>
      <c r="L55" s="13"/>
      <c r="M55" s="74"/>
      <c r="N55" s="73"/>
      <c r="O55" s="13"/>
      <c r="P55" s="74"/>
      <c r="Q55" s="80"/>
      <c r="R55" s="81"/>
    </row>
    <row r="56" spans="1:18" s="11" customFormat="1" ht="15">
      <c r="A56" s="15">
        <v>1</v>
      </c>
      <c r="B56" s="15" t="s">
        <v>61</v>
      </c>
      <c r="C56" s="20">
        <v>2007</v>
      </c>
      <c r="D56" s="24" t="s">
        <v>57</v>
      </c>
      <c r="E56" s="25">
        <v>8</v>
      </c>
      <c r="F56" s="15">
        <v>2</v>
      </c>
      <c r="G56" s="26">
        <v>37</v>
      </c>
      <c r="H56" s="25">
        <v>3</v>
      </c>
      <c r="I56" s="15">
        <v>5</v>
      </c>
      <c r="J56" s="26">
        <v>32</v>
      </c>
      <c r="K56" s="25">
        <v>7</v>
      </c>
      <c r="L56" s="15">
        <v>1</v>
      </c>
      <c r="M56" s="26">
        <v>40</v>
      </c>
      <c r="N56" s="25">
        <v>68</v>
      </c>
      <c r="O56" s="15">
        <v>5</v>
      </c>
      <c r="P56" s="26">
        <v>32</v>
      </c>
      <c r="Q56" s="54">
        <f aca="true" t="shared" si="2" ref="Q56:Q73">G56+J56+M56+P56</f>
        <v>141</v>
      </c>
      <c r="R56" s="55">
        <v>1</v>
      </c>
    </row>
    <row r="57" spans="1:18" s="11" customFormat="1" ht="15">
      <c r="A57" s="15">
        <v>2</v>
      </c>
      <c r="B57" s="15" t="s">
        <v>23</v>
      </c>
      <c r="C57" s="20">
        <v>2007</v>
      </c>
      <c r="D57" s="24" t="s">
        <v>59</v>
      </c>
      <c r="E57" s="25">
        <v>6</v>
      </c>
      <c r="F57" s="15">
        <v>8</v>
      </c>
      <c r="G57" s="26">
        <v>29</v>
      </c>
      <c r="H57" s="25">
        <v>5</v>
      </c>
      <c r="I57" s="15">
        <v>1</v>
      </c>
      <c r="J57" s="26">
        <v>40</v>
      </c>
      <c r="K57" s="25">
        <v>4.5</v>
      </c>
      <c r="L57" s="15">
        <v>10</v>
      </c>
      <c r="M57" s="26">
        <v>27</v>
      </c>
      <c r="N57" s="25">
        <v>72</v>
      </c>
      <c r="O57" s="15">
        <v>4</v>
      </c>
      <c r="P57" s="26">
        <v>33</v>
      </c>
      <c r="Q57" s="54">
        <f t="shared" si="2"/>
        <v>129</v>
      </c>
      <c r="R57" s="55">
        <v>2</v>
      </c>
    </row>
    <row r="58" spans="1:18" s="11" customFormat="1" ht="15">
      <c r="A58" s="15">
        <v>3</v>
      </c>
      <c r="B58" s="15" t="s">
        <v>41</v>
      </c>
      <c r="C58" s="20">
        <v>2006</v>
      </c>
      <c r="D58" s="24" t="s">
        <v>69</v>
      </c>
      <c r="E58" s="25">
        <v>8</v>
      </c>
      <c r="F58" s="15">
        <v>2</v>
      </c>
      <c r="G58" s="26">
        <v>37</v>
      </c>
      <c r="H58" s="25">
        <v>4</v>
      </c>
      <c r="I58" s="15">
        <v>2</v>
      </c>
      <c r="J58" s="26">
        <v>37</v>
      </c>
      <c r="K58" s="25">
        <v>2.5</v>
      </c>
      <c r="L58" s="15">
        <v>15</v>
      </c>
      <c r="M58" s="26">
        <v>22</v>
      </c>
      <c r="N58" s="25">
        <v>62</v>
      </c>
      <c r="O58" s="15">
        <v>8</v>
      </c>
      <c r="P58" s="26">
        <v>29</v>
      </c>
      <c r="Q58" s="54">
        <f t="shared" si="2"/>
        <v>125</v>
      </c>
      <c r="R58" s="55">
        <v>3</v>
      </c>
    </row>
    <row r="59" spans="1:18" s="11" customFormat="1" ht="15">
      <c r="A59" s="15">
        <v>4</v>
      </c>
      <c r="B59" s="15" t="s">
        <v>80</v>
      </c>
      <c r="C59" s="20">
        <v>2006</v>
      </c>
      <c r="D59" s="24" t="s">
        <v>57</v>
      </c>
      <c r="E59" s="25">
        <v>7</v>
      </c>
      <c r="F59" s="15">
        <v>5</v>
      </c>
      <c r="G59" s="26">
        <v>32</v>
      </c>
      <c r="H59" s="25">
        <v>1</v>
      </c>
      <c r="I59" s="15">
        <v>15</v>
      </c>
      <c r="J59" s="26">
        <v>22</v>
      </c>
      <c r="K59" s="25">
        <v>5</v>
      </c>
      <c r="L59" s="15">
        <v>4</v>
      </c>
      <c r="M59" s="26">
        <v>33</v>
      </c>
      <c r="N59" s="25">
        <v>73</v>
      </c>
      <c r="O59" s="15">
        <v>3</v>
      </c>
      <c r="P59" s="26">
        <v>35</v>
      </c>
      <c r="Q59" s="54">
        <f t="shared" si="2"/>
        <v>122</v>
      </c>
      <c r="R59" s="55">
        <v>4</v>
      </c>
    </row>
    <row r="60" spans="1:18" s="11" customFormat="1" ht="15">
      <c r="A60" s="15">
        <v>5</v>
      </c>
      <c r="B60" s="15" t="s">
        <v>49</v>
      </c>
      <c r="C60" s="20">
        <v>2007</v>
      </c>
      <c r="D60" s="24" t="s">
        <v>58</v>
      </c>
      <c r="E60" s="25">
        <v>7</v>
      </c>
      <c r="F60" s="15">
        <v>5</v>
      </c>
      <c r="G60" s="26">
        <v>32</v>
      </c>
      <c r="H60" s="25">
        <v>3</v>
      </c>
      <c r="I60" s="15">
        <v>5</v>
      </c>
      <c r="J60" s="26">
        <v>32</v>
      </c>
      <c r="K60" s="25">
        <v>4</v>
      </c>
      <c r="L60" s="15">
        <v>11</v>
      </c>
      <c r="M60" s="26">
        <v>26</v>
      </c>
      <c r="N60" s="25">
        <v>51</v>
      </c>
      <c r="O60" s="15">
        <v>12</v>
      </c>
      <c r="P60" s="26">
        <v>25</v>
      </c>
      <c r="Q60" s="54">
        <f t="shared" si="2"/>
        <v>115</v>
      </c>
      <c r="R60" s="55">
        <v>5</v>
      </c>
    </row>
    <row r="61" spans="1:18" s="11" customFormat="1" ht="15">
      <c r="A61" s="15">
        <v>6</v>
      </c>
      <c r="B61" s="15" t="s">
        <v>33</v>
      </c>
      <c r="C61" s="20">
        <v>2006</v>
      </c>
      <c r="D61" s="24" t="s">
        <v>59</v>
      </c>
      <c r="E61" s="25">
        <v>3</v>
      </c>
      <c r="F61" s="15">
        <v>14</v>
      </c>
      <c r="G61" s="26">
        <v>23</v>
      </c>
      <c r="H61" s="25">
        <v>4</v>
      </c>
      <c r="I61" s="15">
        <v>2</v>
      </c>
      <c r="J61" s="26">
        <v>37</v>
      </c>
      <c r="K61" s="25">
        <v>4</v>
      </c>
      <c r="L61" s="15">
        <v>11</v>
      </c>
      <c r="M61" s="26">
        <v>26</v>
      </c>
      <c r="N61" s="25">
        <v>58</v>
      </c>
      <c r="O61" s="15">
        <v>9</v>
      </c>
      <c r="P61" s="26">
        <v>28</v>
      </c>
      <c r="Q61" s="54">
        <f t="shared" si="2"/>
        <v>114</v>
      </c>
      <c r="R61" s="55">
        <v>6</v>
      </c>
    </row>
    <row r="62" spans="1:18" s="11" customFormat="1" ht="15">
      <c r="A62" s="15">
        <v>7</v>
      </c>
      <c r="B62" s="15" t="s">
        <v>4</v>
      </c>
      <c r="C62" s="20">
        <v>2007</v>
      </c>
      <c r="D62" s="24" t="s">
        <v>58</v>
      </c>
      <c r="E62" s="25">
        <v>5</v>
      </c>
      <c r="F62" s="15">
        <v>9</v>
      </c>
      <c r="G62" s="26">
        <v>28</v>
      </c>
      <c r="H62" s="25">
        <v>1</v>
      </c>
      <c r="I62" s="15">
        <v>15</v>
      </c>
      <c r="J62" s="26">
        <v>22</v>
      </c>
      <c r="K62" s="25">
        <v>5</v>
      </c>
      <c r="L62" s="15">
        <v>4</v>
      </c>
      <c r="M62" s="26">
        <v>33</v>
      </c>
      <c r="N62" s="25">
        <v>63</v>
      </c>
      <c r="O62" s="15">
        <v>7</v>
      </c>
      <c r="P62" s="26">
        <v>30</v>
      </c>
      <c r="Q62" s="54">
        <f t="shared" si="2"/>
        <v>113</v>
      </c>
      <c r="R62" s="55">
        <v>7</v>
      </c>
    </row>
    <row r="63" spans="1:18" s="11" customFormat="1" ht="15">
      <c r="A63" s="15">
        <v>8</v>
      </c>
      <c r="B63" s="15" t="s">
        <v>55</v>
      </c>
      <c r="C63" s="20">
        <v>2006</v>
      </c>
      <c r="D63" s="24" t="s">
        <v>58</v>
      </c>
      <c r="E63" s="25">
        <v>4</v>
      </c>
      <c r="F63" s="15">
        <v>11</v>
      </c>
      <c r="G63" s="26">
        <v>26</v>
      </c>
      <c r="H63" s="25">
        <v>3</v>
      </c>
      <c r="I63" s="15">
        <v>5</v>
      </c>
      <c r="J63" s="26">
        <v>32</v>
      </c>
      <c r="K63" s="25">
        <v>5</v>
      </c>
      <c r="L63" s="15">
        <v>4</v>
      </c>
      <c r="M63" s="26">
        <v>33</v>
      </c>
      <c r="N63" s="25">
        <v>42</v>
      </c>
      <c r="O63" s="15">
        <v>15</v>
      </c>
      <c r="P63" s="26">
        <v>22</v>
      </c>
      <c r="Q63" s="54">
        <f t="shared" si="2"/>
        <v>113</v>
      </c>
      <c r="R63" s="55">
        <v>7</v>
      </c>
    </row>
    <row r="64" spans="1:18" s="11" customFormat="1" ht="15">
      <c r="A64" s="15">
        <v>9</v>
      </c>
      <c r="B64" s="15" t="s">
        <v>48</v>
      </c>
      <c r="C64" s="20">
        <v>2007</v>
      </c>
      <c r="D64" s="24" t="s">
        <v>58</v>
      </c>
      <c r="E64" s="25">
        <v>4</v>
      </c>
      <c r="F64" s="15">
        <v>11</v>
      </c>
      <c r="G64" s="26">
        <v>26</v>
      </c>
      <c r="H64" s="25">
        <v>2</v>
      </c>
      <c r="I64" s="15">
        <v>12</v>
      </c>
      <c r="J64" s="26">
        <v>25</v>
      </c>
      <c r="K64" s="25">
        <v>5</v>
      </c>
      <c r="L64" s="15">
        <v>4</v>
      </c>
      <c r="M64" s="26">
        <v>33</v>
      </c>
      <c r="N64" s="25">
        <v>55</v>
      </c>
      <c r="O64" s="15">
        <v>10</v>
      </c>
      <c r="P64" s="26">
        <v>27</v>
      </c>
      <c r="Q64" s="54">
        <f t="shared" si="2"/>
        <v>111</v>
      </c>
      <c r="R64" s="55">
        <v>9</v>
      </c>
    </row>
    <row r="65" spans="1:18" s="11" customFormat="1" ht="15">
      <c r="A65" s="15">
        <v>10</v>
      </c>
      <c r="B65" s="15" t="s">
        <v>36</v>
      </c>
      <c r="C65" s="20">
        <v>2006</v>
      </c>
      <c r="D65" s="24" t="s">
        <v>64</v>
      </c>
      <c r="E65" s="25">
        <v>8</v>
      </c>
      <c r="F65" s="15">
        <v>2</v>
      </c>
      <c r="G65" s="26">
        <v>37</v>
      </c>
      <c r="H65" s="25">
        <v>4</v>
      </c>
      <c r="I65" s="15">
        <v>2</v>
      </c>
      <c r="J65" s="26">
        <v>37</v>
      </c>
      <c r="K65" s="25">
        <v>6</v>
      </c>
      <c r="L65" s="15">
        <v>2</v>
      </c>
      <c r="M65" s="26">
        <v>37</v>
      </c>
      <c r="N65" s="25"/>
      <c r="O65" s="15"/>
      <c r="P65" s="26"/>
      <c r="Q65" s="54">
        <f t="shared" si="2"/>
        <v>111</v>
      </c>
      <c r="R65" s="55">
        <v>9</v>
      </c>
    </row>
    <row r="66" spans="1:18" s="11" customFormat="1" ht="15">
      <c r="A66" s="15">
        <v>11</v>
      </c>
      <c r="B66" s="15" t="s">
        <v>11</v>
      </c>
      <c r="C66" s="20">
        <v>2007</v>
      </c>
      <c r="D66" s="24" t="s">
        <v>58</v>
      </c>
      <c r="E66" s="25">
        <v>2</v>
      </c>
      <c r="F66" s="15">
        <v>17</v>
      </c>
      <c r="G66" s="26">
        <v>20</v>
      </c>
      <c r="H66" s="25">
        <v>3</v>
      </c>
      <c r="I66" s="15">
        <v>5</v>
      </c>
      <c r="J66" s="26">
        <v>32</v>
      </c>
      <c r="K66" s="25">
        <v>2</v>
      </c>
      <c r="L66" s="15">
        <v>16</v>
      </c>
      <c r="M66" s="26">
        <v>21</v>
      </c>
      <c r="N66" s="25">
        <v>75</v>
      </c>
      <c r="O66" s="15">
        <v>2</v>
      </c>
      <c r="P66" s="26">
        <v>37</v>
      </c>
      <c r="Q66" s="54">
        <f t="shared" si="2"/>
        <v>110</v>
      </c>
      <c r="R66" s="55">
        <v>11</v>
      </c>
    </row>
    <row r="67" spans="1:18" s="11" customFormat="1" ht="15">
      <c r="A67" s="15">
        <v>12</v>
      </c>
      <c r="B67" s="15" t="s">
        <v>46</v>
      </c>
      <c r="C67" s="20">
        <v>2006</v>
      </c>
      <c r="D67" s="24" t="s">
        <v>69</v>
      </c>
      <c r="E67" s="25">
        <v>7</v>
      </c>
      <c r="F67" s="15">
        <v>5</v>
      </c>
      <c r="G67" s="26">
        <v>32</v>
      </c>
      <c r="H67" s="25">
        <v>3</v>
      </c>
      <c r="I67" s="15">
        <v>5</v>
      </c>
      <c r="J67" s="26">
        <v>32</v>
      </c>
      <c r="K67" s="25"/>
      <c r="L67" s="15"/>
      <c r="M67" s="26"/>
      <c r="N67" s="25">
        <v>95</v>
      </c>
      <c r="O67" s="15">
        <v>1</v>
      </c>
      <c r="P67" s="26">
        <v>40</v>
      </c>
      <c r="Q67" s="54">
        <f t="shared" si="2"/>
        <v>104</v>
      </c>
      <c r="R67" s="55">
        <v>12</v>
      </c>
    </row>
    <row r="68" spans="1:18" s="11" customFormat="1" ht="15">
      <c r="A68" s="15">
        <v>13</v>
      </c>
      <c r="B68" s="15" t="s">
        <v>84</v>
      </c>
      <c r="C68" s="20">
        <v>2006</v>
      </c>
      <c r="D68" s="24" t="s">
        <v>57</v>
      </c>
      <c r="E68" s="25">
        <v>3</v>
      </c>
      <c r="F68" s="15">
        <v>14</v>
      </c>
      <c r="G68" s="26">
        <v>23</v>
      </c>
      <c r="H68" s="25">
        <v>0</v>
      </c>
      <c r="I68" s="15">
        <v>17</v>
      </c>
      <c r="J68" s="26">
        <v>20</v>
      </c>
      <c r="K68" s="25">
        <v>4</v>
      </c>
      <c r="L68" s="15">
        <v>11</v>
      </c>
      <c r="M68" s="26">
        <v>26</v>
      </c>
      <c r="N68" s="25">
        <v>68</v>
      </c>
      <c r="O68" s="15">
        <v>5</v>
      </c>
      <c r="P68" s="26">
        <v>32</v>
      </c>
      <c r="Q68" s="54">
        <f t="shared" si="2"/>
        <v>101</v>
      </c>
      <c r="R68" s="55">
        <v>13</v>
      </c>
    </row>
    <row r="69" spans="1:18" s="11" customFormat="1" ht="15">
      <c r="A69" s="15">
        <v>14</v>
      </c>
      <c r="B69" s="15" t="s">
        <v>43</v>
      </c>
      <c r="C69" s="20">
        <v>2006</v>
      </c>
      <c r="D69" s="24" t="s">
        <v>69</v>
      </c>
      <c r="E69" s="25">
        <v>9</v>
      </c>
      <c r="F69" s="15">
        <v>1</v>
      </c>
      <c r="G69" s="26">
        <v>40</v>
      </c>
      <c r="H69" s="25">
        <v>2</v>
      </c>
      <c r="I69" s="15">
        <v>12</v>
      </c>
      <c r="J69" s="26">
        <v>25</v>
      </c>
      <c r="K69" s="25">
        <v>5</v>
      </c>
      <c r="L69" s="15">
        <v>4</v>
      </c>
      <c r="M69" s="26">
        <v>33</v>
      </c>
      <c r="N69" s="25"/>
      <c r="O69" s="15"/>
      <c r="P69" s="26"/>
      <c r="Q69" s="54">
        <f t="shared" si="2"/>
        <v>98</v>
      </c>
      <c r="R69" s="55">
        <v>14</v>
      </c>
    </row>
    <row r="70" spans="1:18" s="11" customFormat="1" ht="15">
      <c r="A70" s="15">
        <v>15</v>
      </c>
      <c r="B70" s="15" t="s">
        <v>52</v>
      </c>
      <c r="C70" s="20">
        <v>2007</v>
      </c>
      <c r="D70" s="24" t="s">
        <v>58</v>
      </c>
      <c r="E70" s="25">
        <v>4</v>
      </c>
      <c r="F70" s="15">
        <v>11</v>
      </c>
      <c r="G70" s="26">
        <v>26</v>
      </c>
      <c r="H70" s="25">
        <v>3</v>
      </c>
      <c r="I70" s="15">
        <v>5</v>
      </c>
      <c r="J70" s="26">
        <v>32</v>
      </c>
      <c r="K70" s="25">
        <v>5.5</v>
      </c>
      <c r="L70" s="15">
        <v>3</v>
      </c>
      <c r="M70" s="26">
        <v>35</v>
      </c>
      <c r="N70" s="25"/>
      <c r="O70" s="15"/>
      <c r="P70" s="26"/>
      <c r="Q70" s="54">
        <f t="shared" si="2"/>
        <v>93</v>
      </c>
      <c r="R70" s="55">
        <v>15</v>
      </c>
    </row>
    <row r="71" spans="1:18" s="11" customFormat="1" ht="15">
      <c r="A71" s="15">
        <v>16</v>
      </c>
      <c r="B71" s="15" t="s">
        <v>35</v>
      </c>
      <c r="C71" s="20">
        <v>2007</v>
      </c>
      <c r="D71" s="24" t="s">
        <v>64</v>
      </c>
      <c r="E71" s="25"/>
      <c r="F71" s="15"/>
      <c r="G71" s="26"/>
      <c r="H71" s="25">
        <v>3</v>
      </c>
      <c r="I71" s="15">
        <v>5</v>
      </c>
      <c r="J71" s="26">
        <v>32</v>
      </c>
      <c r="K71" s="25">
        <v>5</v>
      </c>
      <c r="L71" s="15">
        <v>4</v>
      </c>
      <c r="M71" s="26">
        <v>33</v>
      </c>
      <c r="N71" s="25">
        <v>50</v>
      </c>
      <c r="O71" s="15">
        <v>14</v>
      </c>
      <c r="P71" s="26">
        <v>23</v>
      </c>
      <c r="Q71" s="54">
        <f t="shared" si="2"/>
        <v>88</v>
      </c>
      <c r="R71" s="55">
        <v>16</v>
      </c>
    </row>
    <row r="72" spans="1:18" s="11" customFormat="1" ht="15">
      <c r="A72" s="15">
        <v>17</v>
      </c>
      <c r="B72" s="15" t="s">
        <v>42</v>
      </c>
      <c r="C72" s="20">
        <v>2006</v>
      </c>
      <c r="D72" s="24" t="s">
        <v>69</v>
      </c>
      <c r="E72" s="25">
        <v>3</v>
      </c>
      <c r="F72" s="15">
        <v>14</v>
      </c>
      <c r="G72" s="26">
        <v>23</v>
      </c>
      <c r="H72" s="25">
        <v>2</v>
      </c>
      <c r="I72" s="15">
        <v>12</v>
      </c>
      <c r="J72" s="26">
        <v>25</v>
      </c>
      <c r="K72" s="25"/>
      <c r="L72" s="15"/>
      <c r="M72" s="26"/>
      <c r="N72" s="25">
        <v>54</v>
      </c>
      <c r="O72" s="15">
        <v>11</v>
      </c>
      <c r="P72" s="26">
        <v>26</v>
      </c>
      <c r="Q72" s="54">
        <f t="shared" si="2"/>
        <v>74</v>
      </c>
      <c r="R72" s="55">
        <v>17</v>
      </c>
    </row>
    <row r="73" spans="1:18" s="11" customFormat="1" ht="15">
      <c r="A73" s="15">
        <v>18</v>
      </c>
      <c r="B73" s="15" t="s">
        <v>51</v>
      </c>
      <c r="C73" s="20">
        <v>2007</v>
      </c>
      <c r="D73" s="24" t="s">
        <v>58</v>
      </c>
      <c r="E73" s="25">
        <v>5</v>
      </c>
      <c r="F73" s="15">
        <v>9</v>
      </c>
      <c r="G73" s="26">
        <v>28</v>
      </c>
      <c r="H73" s="25">
        <v>0</v>
      </c>
      <c r="I73" s="15">
        <v>17</v>
      </c>
      <c r="J73" s="26">
        <v>20</v>
      </c>
      <c r="K73" s="25"/>
      <c r="L73" s="15"/>
      <c r="M73" s="26"/>
      <c r="N73" s="25">
        <v>42</v>
      </c>
      <c r="O73" s="15">
        <v>15</v>
      </c>
      <c r="P73" s="26">
        <v>22</v>
      </c>
      <c r="Q73" s="54">
        <f t="shared" si="2"/>
        <v>70</v>
      </c>
      <c r="R73" s="55">
        <v>18</v>
      </c>
    </row>
    <row r="74" spans="1:18" ht="15">
      <c r="A74" s="13"/>
      <c r="B74" s="14" t="s">
        <v>123</v>
      </c>
      <c r="C74" s="20"/>
      <c r="D74" s="23"/>
      <c r="E74" s="73"/>
      <c r="F74" s="13"/>
      <c r="G74" s="74"/>
      <c r="H74" s="73"/>
      <c r="I74" s="13"/>
      <c r="J74" s="74"/>
      <c r="K74" s="73"/>
      <c r="L74" s="13"/>
      <c r="M74" s="74"/>
      <c r="N74" s="73"/>
      <c r="O74" s="13"/>
      <c r="P74" s="74"/>
      <c r="Q74" s="80"/>
      <c r="R74" s="81"/>
    </row>
    <row r="75" spans="1:18" ht="15">
      <c r="A75" s="13">
        <v>1</v>
      </c>
      <c r="B75" s="13" t="s">
        <v>12</v>
      </c>
      <c r="C75" s="20">
        <v>2009</v>
      </c>
      <c r="D75" s="23" t="s">
        <v>58</v>
      </c>
      <c r="E75" s="73">
        <v>9</v>
      </c>
      <c r="F75" s="13">
        <v>1</v>
      </c>
      <c r="G75" s="74">
        <v>40</v>
      </c>
      <c r="H75" s="73">
        <v>3</v>
      </c>
      <c r="I75" s="13">
        <v>2</v>
      </c>
      <c r="J75" s="74">
        <v>37</v>
      </c>
      <c r="K75" s="73">
        <v>7</v>
      </c>
      <c r="L75" s="13">
        <v>1</v>
      </c>
      <c r="M75" s="74">
        <v>40</v>
      </c>
      <c r="N75" s="73">
        <v>63</v>
      </c>
      <c r="O75" s="13">
        <v>4</v>
      </c>
      <c r="P75" s="74">
        <v>33</v>
      </c>
      <c r="Q75" s="80">
        <f aca="true" t="shared" si="3" ref="Q75:Q87">G75+J75+M75+P75</f>
        <v>150</v>
      </c>
      <c r="R75" s="81">
        <v>1</v>
      </c>
    </row>
    <row r="76" spans="1:18" ht="15">
      <c r="A76" s="13">
        <v>2</v>
      </c>
      <c r="B76" s="13" t="s">
        <v>1</v>
      </c>
      <c r="C76" s="20">
        <v>2008</v>
      </c>
      <c r="D76" s="23" t="s">
        <v>58</v>
      </c>
      <c r="E76" s="73">
        <v>8</v>
      </c>
      <c r="F76" s="13">
        <v>3</v>
      </c>
      <c r="G76" s="74">
        <v>35</v>
      </c>
      <c r="H76" s="73">
        <v>3</v>
      </c>
      <c r="I76" s="13">
        <v>2</v>
      </c>
      <c r="J76" s="74">
        <v>37</v>
      </c>
      <c r="K76" s="73">
        <v>5</v>
      </c>
      <c r="L76" s="13">
        <v>4</v>
      </c>
      <c r="M76" s="74">
        <v>33</v>
      </c>
      <c r="N76" s="73">
        <v>92</v>
      </c>
      <c r="O76" s="13">
        <v>1</v>
      </c>
      <c r="P76" s="74">
        <v>40</v>
      </c>
      <c r="Q76" s="80">
        <f t="shared" si="3"/>
        <v>145</v>
      </c>
      <c r="R76" s="81">
        <v>2</v>
      </c>
    </row>
    <row r="77" spans="1:18" ht="15">
      <c r="A77" s="13">
        <v>3</v>
      </c>
      <c r="B77" s="13" t="s">
        <v>50</v>
      </c>
      <c r="C77" s="20">
        <v>2008</v>
      </c>
      <c r="D77" s="23" t="s">
        <v>58</v>
      </c>
      <c r="E77" s="73">
        <v>8</v>
      </c>
      <c r="F77" s="13">
        <v>3</v>
      </c>
      <c r="G77" s="74">
        <v>35</v>
      </c>
      <c r="H77" s="73">
        <v>2</v>
      </c>
      <c r="I77" s="13">
        <v>5</v>
      </c>
      <c r="J77" s="74">
        <v>32</v>
      </c>
      <c r="K77" s="73">
        <v>2.5</v>
      </c>
      <c r="L77" s="13">
        <v>10</v>
      </c>
      <c r="M77" s="74">
        <v>27</v>
      </c>
      <c r="N77" s="73">
        <v>75</v>
      </c>
      <c r="O77" s="13">
        <v>2</v>
      </c>
      <c r="P77" s="74">
        <v>37</v>
      </c>
      <c r="Q77" s="80">
        <f t="shared" si="3"/>
        <v>131</v>
      </c>
      <c r="R77" s="81">
        <v>3</v>
      </c>
    </row>
    <row r="78" spans="1:18" ht="15">
      <c r="A78" s="13">
        <v>4</v>
      </c>
      <c r="B78" s="13" t="s">
        <v>67</v>
      </c>
      <c r="C78" s="20">
        <v>2008</v>
      </c>
      <c r="D78" s="23" t="s">
        <v>59</v>
      </c>
      <c r="E78" s="73">
        <v>4</v>
      </c>
      <c r="F78" s="13">
        <v>10</v>
      </c>
      <c r="G78" s="74">
        <v>27</v>
      </c>
      <c r="H78" s="73">
        <v>1</v>
      </c>
      <c r="I78" s="13">
        <v>8</v>
      </c>
      <c r="J78" s="74">
        <v>29</v>
      </c>
      <c r="K78" s="73">
        <v>6</v>
      </c>
      <c r="L78" s="13">
        <v>2</v>
      </c>
      <c r="M78" s="74">
        <v>37</v>
      </c>
      <c r="N78" s="73">
        <v>57</v>
      </c>
      <c r="O78" s="13">
        <v>6</v>
      </c>
      <c r="P78" s="74">
        <v>31</v>
      </c>
      <c r="Q78" s="80">
        <f t="shared" si="3"/>
        <v>124</v>
      </c>
      <c r="R78" s="81">
        <v>4</v>
      </c>
    </row>
    <row r="79" spans="1:18" ht="15">
      <c r="A79" s="13">
        <v>5</v>
      </c>
      <c r="B79" s="13" t="s">
        <v>9</v>
      </c>
      <c r="C79" s="20">
        <v>2009</v>
      </c>
      <c r="D79" s="23" t="s">
        <v>58</v>
      </c>
      <c r="E79" s="73">
        <v>8</v>
      </c>
      <c r="F79" s="13">
        <v>3</v>
      </c>
      <c r="G79" s="74">
        <v>35</v>
      </c>
      <c r="H79" s="73">
        <v>1</v>
      </c>
      <c r="I79" s="13">
        <v>8</v>
      </c>
      <c r="J79" s="74">
        <v>29</v>
      </c>
      <c r="K79" s="73">
        <v>4.5</v>
      </c>
      <c r="L79" s="13">
        <v>6</v>
      </c>
      <c r="M79" s="74">
        <v>31</v>
      </c>
      <c r="N79" s="73">
        <v>42</v>
      </c>
      <c r="O79" s="13">
        <v>9</v>
      </c>
      <c r="P79" s="74">
        <v>28</v>
      </c>
      <c r="Q79" s="80">
        <f t="shared" si="3"/>
        <v>123</v>
      </c>
      <c r="R79" s="81">
        <v>5</v>
      </c>
    </row>
    <row r="80" spans="1:18" ht="15">
      <c r="A80" s="13">
        <v>6</v>
      </c>
      <c r="B80" s="13" t="s">
        <v>56</v>
      </c>
      <c r="C80" s="20">
        <v>2009</v>
      </c>
      <c r="D80" s="23" t="s">
        <v>58</v>
      </c>
      <c r="E80" s="73">
        <v>6</v>
      </c>
      <c r="F80" s="13">
        <v>6</v>
      </c>
      <c r="G80" s="74">
        <v>31</v>
      </c>
      <c r="H80" s="73">
        <v>1</v>
      </c>
      <c r="I80" s="13">
        <v>8</v>
      </c>
      <c r="J80" s="74">
        <v>29</v>
      </c>
      <c r="K80" s="73">
        <v>5</v>
      </c>
      <c r="L80" s="13">
        <v>4</v>
      </c>
      <c r="M80" s="74">
        <v>33</v>
      </c>
      <c r="N80" s="73">
        <v>51</v>
      </c>
      <c r="O80" s="13">
        <v>8</v>
      </c>
      <c r="P80" s="74">
        <v>29</v>
      </c>
      <c r="Q80" s="80">
        <f t="shared" si="3"/>
        <v>122</v>
      </c>
      <c r="R80" s="81">
        <v>6</v>
      </c>
    </row>
    <row r="81" spans="1:18" ht="15">
      <c r="A81" s="13">
        <v>7</v>
      </c>
      <c r="B81" s="13" t="s">
        <v>66</v>
      </c>
      <c r="C81" s="20">
        <v>2008</v>
      </c>
      <c r="D81" s="23" t="s">
        <v>59</v>
      </c>
      <c r="E81" s="73">
        <v>4</v>
      </c>
      <c r="F81" s="13">
        <v>10</v>
      </c>
      <c r="G81" s="74">
        <v>27</v>
      </c>
      <c r="H81" s="73">
        <v>1</v>
      </c>
      <c r="I81" s="13">
        <v>8</v>
      </c>
      <c r="J81" s="74">
        <v>29</v>
      </c>
      <c r="K81" s="73">
        <v>3</v>
      </c>
      <c r="L81" s="13">
        <v>7</v>
      </c>
      <c r="M81" s="74">
        <v>30</v>
      </c>
      <c r="N81" s="73">
        <v>66</v>
      </c>
      <c r="O81" s="13">
        <v>3</v>
      </c>
      <c r="P81" s="74">
        <v>35</v>
      </c>
      <c r="Q81" s="80">
        <f t="shared" si="3"/>
        <v>121</v>
      </c>
      <c r="R81" s="81">
        <v>7</v>
      </c>
    </row>
    <row r="82" spans="1:18" ht="15">
      <c r="A82" s="13">
        <v>8</v>
      </c>
      <c r="B82" s="13" t="s">
        <v>10</v>
      </c>
      <c r="C82" s="20">
        <v>2008</v>
      </c>
      <c r="D82" s="23" t="s">
        <v>58</v>
      </c>
      <c r="E82" s="73">
        <v>4</v>
      </c>
      <c r="F82" s="13">
        <v>10</v>
      </c>
      <c r="G82" s="74">
        <v>27</v>
      </c>
      <c r="H82" s="73">
        <v>2</v>
      </c>
      <c r="I82" s="13">
        <v>5</v>
      </c>
      <c r="J82" s="74">
        <v>32</v>
      </c>
      <c r="K82" s="73">
        <v>3</v>
      </c>
      <c r="L82" s="13">
        <v>7</v>
      </c>
      <c r="M82" s="74">
        <v>30</v>
      </c>
      <c r="N82" s="73">
        <v>55</v>
      </c>
      <c r="O82" s="13">
        <v>7</v>
      </c>
      <c r="P82" s="74">
        <v>30</v>
      </c>
      <c r="Q82" s="80">
        <f t="shared" si="3"/>
        <v>119</v>
      </c>
      <c r="R82" s="81">
        <v>8</v>
      </c>
    </row>
    <row r="83" spans="1:18" ht="15">
      <c r="A83" s="13">
        <v>9</v>
      </c>
      <c r="B83" s="13" t="s">
        <v>79</v>
      </c>
      <c r="C83" s="20">
        <v>2008</v>
      </c>
      <c r="D83" s="23" t="s">
        <v>59</v>
      </c>
      <c r="E83" s="73">
        <v>5</v>
      </c>
      <c r="F83" s="13">
        <v>7</v>
      </c>
      <c r="G83" s="74">
        <v>30</v>
      </c>
      <c r="H83" s="73">
        <v>1</v>
      </c>
      <c r="I83" s="13">
        <v>8</v>
      </c>
      <c r="J83" s="74">
        <v>29</v>
      </c>
      <c r="K83" s="73">
        <v>2</v>
      </c>
      <c r="L83" s="13">
        <v>11</v>
      </c>
      <c r="M83" s="74">
        <v>26</v>
      </c>
      <c r="N83" s="73">
        <v>58</v>
      </c>
      <c r="O83" s="13">
        <v>5</v>
      </c>
      <c r="P83" s="74">
        <v>32</v>
      </c>
      <c r="Q83" s="80">
        <f t="shared" si="3"/>
        <v>117</v>
      </c>
      <c r="R83" s="81">
        <v>9</v>
      </c>
    </row>
    <row r="84" spans="1:18" ht="15">
      <c r="A84" s="13">
        <v>10</v>
      </c>
      <c r="B84" s="13" t="s">
        <v>15</v>
      </c>
      <c r="C84" s="20">
        <v>2009</v>
      </c>
      <c r="D84" s="23" t="s">
        <v>58</v>
      </c>
      <c r="E84" s="73">
        <v>9</v>
      </c>
      <c r="F84" s="13">
        <v>1</v>
      </c>
      <c r="G84" s="74">
        <v>40</v>
      </c>
      <c r="H84" s="73">
        <v>4</v>
      </c>
      <c r="I84" s="13">
        <v>1</v>
      </c>
      <c r="J84" s="74">
        <v>40</v>
      </c>
      <c r="K84" s="73">
        <v>3</v>
      </c>
      <c r="L84" s="13">
        <v>7</v>
      </c>
      <c r="M84" s="74">
        <v>30</v>
      </c>
      <c r="N84" s="73"/>
      <c r="O84" s="13"/>
      <c r="P84" s="74"/>
      <c r="Q84" s="80">
        <f t="shared" si="3"/>
        <v>110</v>
      </c>
      <c r="R84" s="81">
        <v>10</v>
      </c>
    </row>
    <row r="85" spans="1:18" ht="15">
      <c r="A85" s="13">
        <v>11</v>
      </c>
      <c r="B85" s="13" t="s">
        <v>47</v>
      </c>
      <c r="C85" s="20">
        <v>2008</v>
      </c>
      <c r="D85" s="23" t="s">
        <v>58</v>
      </c>
      <c r="E85" s="73">
        <v>5</v>
      </c>
      <c r="F85" s="13">
        <v>7</v>
      </c>
      <c r="G85" s="74">
        <v>30</v>
      </c>
      <c r="H85" s="73">
        <v>2</v>
      </c>
      <c r="I85" s="13">
        <v>5</v>
      </c>
      <c r="J85" s="74">
        <v>32</v>
      </c>
      <c r="K85" s="73">
        <v>6</v>
      </c>
      <c r="L85" s="13">
        <v>2</v>
      </c>
      <c r="M85" s="74">
        <v>37</v>
      </c>
      <c r="N85" s="73"/>
      <c r="O85" s="13"/>
      <c r="P85" s="74"/>
      <c r="Q85" s="80">
        <f t="shared" si="3"/>
        <v>99</v>
      </c>
      <c r="R85" s="81">
        <v>11</v>
      </c>
    </row>
    <row r="86" spans="1:18" ht="15">
      <c r="A86" s="13">
        <v>12</v>
      </c>
      <c r="B86" s="13" t="s">
        <v>74</v>
      </c>
      <c r="C86" s="20">
        <v>2010</v>
      </c>
      <c r="D86" s="23" t="s">
        <v>59</v>
      </c>
      <c r="E86" s="73">
        <v>3</v>
      </c>
      <c r="F86" s="13">
        <v>13</v>
      </c>
      <c r="G86" s="74">
        <v>24</v>
      </c>
      <c r="H86" s="73">
        <v>3</v>
      </c>
      <c r="I86" s="13">
        <v>2</v>
      </c>
      <c r="J86" s="74">
        <v>37</v>
      </c>
      <c r="K86" s="73">
        <v>0</v>
      </c>
      <c r="L86" s="13">
        <v>12</v>
      </c>
      <c r="M86" s="74">
        <v>25</v>
      </c>
      <c r="N86" s="73"/>
      <c r="O86" s="13"/>
      <c r="P86" s="74"/>
      <c r="Q86" s="80">
        <f t="shared" si="3"/>
        <v>86</v>
      </c>
      <c r="R86" s="81">
        <v>12</v>
      </c>
    </row>
    <row r="87" spans="1:18" ht="15.75" thickBot="1">
      <c r="A87" s="13">
        <v>13</v>
      </c>
      <c r="B87" s="13" t="s">
        <v>54</v>
      </c>
      <c r="C87" s="20">
        <v>2010</v>
      </c>
      <c r="D87" s="23" t="s">
        <v>58</v>
      </c>
      <c r="E87" s="75">
        <v>5</v>
      </c>
      <c r="F87" s="76">
        <v>7</v>
      </c>
      <c r="G87" s="77">
        <v>30</v>
      </c>
      <c r="H87" s="75">
        <v>0</v>
      </c>
      <c r="I87" s="76">
        <v>13</v>
      </c>
      <c r="J87" s="77">
        <v>24</v>
      </c>
      <c r="K87" s="75"/>
      <c r="L87" s="76"/>
      <c r="M87" s="77"/>
      <c r="N87" s="75"/>
      <c r="O87" s="76"/>
      <c r="P87" s="77"/>
      <c r="Q87" s="82">
        <f t="shared" si="3"/>
        <v>54</v>
      </c>
      <c r="R87" s="83">
        <v>13</v>
      </c>
    </row>
    <row r="89" spans="2:18" ht="30.75" customHeight="1">
      <c r="B89" s="100" t="s">
        <v>120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1" spans="2:5" ht="15">
      <c r="B91" t="s">
        <v>113</v>
      </c>
      <c r="E91" s="5" t="s">
        <v>114</v>
      </c>
    </row>
    <row r="92" ht="15">
      <c r="E92" s="5"/>
    </row>
    <row r="93" spans="2:5" ht="15">
      <c r="B93" t="s">
        <v>115</v>
      </c>
      <c r="E93" s="5" t="s">
        <v>116</v>
      </c>
    </row>
  </sheetData>
  <sheetProtection/>
  <mergeCells count="1">
    <mergeCell ref="B89:R89"/>
  </mergeCells>
  <printOptions/>
  <pageMargins left="0.1968503937007874" right="0.1968503937007874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8515625" style="0" customWidth="1"/>
    <col min="2" max="2" width="24.28125" style="0" bestFit="1" customWidth="1"/>
    <col min="4" max="4" width="10.28125" style="0" bestFit="1" customWidth="1"/>
    <col min="5" max="5" width="27.421875" style="11" customWidth="1"/>
    <col min="6" max="7" width="9.140625" style="87" customWidth="1"/>
  </cols>
  <sheetData>
    <row r="1" ht="15">
      <c r="B1" s="6" t="s">
        <v>150</v>
      </c>
    </row>
    <row r="3" spans="1:8" ht="23.25">
      <c r="A3" s="60" t="s">
        <v>98</v>
      </c>
      <c r="B3" s="60" t="s">
        <v>99</v>
      </c>
      <c r="C3" s="60" t="s">
        <v>53</v>
      </c>
      <c r="D3" s="60" t="s">
        <v>100</v>
      </c>
      <c r="E3" s="88" t="s">
        <v>135</v>
      </c>
      <c r="F3" s="60" t="s">
        <v>138</v>
      </c>
      <c r="G3" s="60" t="s">
        <v>139</v>
      </c>
      <c r="H3" s="88" t="s">
        <v>140</v>
      </c>
    </row>
    <row r="4" spans="1:8" ht="15">
      <c r="A4" s="13">
        <v>1</v>
      </c>
      <c r="B4" s="13" t="s">
        <v>62</v>
      </c>
      <c r="C4" s="20">
        <v>2010</v>
      </c>
      <c r="D4" s="13" t="s">
        <v>58</v>
      </c>
      <c r="E4" s="85" t="s">
        <v>128</v>
      </c>
      <c r="F4" s="86">
        <v>4.6296296296296294E-05</v>
      </c>
      <c r="G4" s="86">
        <v>0</v>
      </c>
      <c r="H4" s="86">
        <f aca="true" t="shared" si="0" ref="H4:H13">F4+G4</f>
        <v>4.6296296296296294E-05</v>
      </c>
    </row>
    <row r="5" spans="1:8" ht="15">
      <c r="A5" s="13">
        <v>2</v>
      </c>
      <c r="B5" s="13" t="s">
        <v>25</v>
      </c>
      <c r="C5" s="20">
        <v>2005</v>
      </c>
      <c r="D5" s="13" t="s">
        <v>59</v>
      </c>
      <c r="E5" s="85" t="s">
        <v>128</v>
      </c>
      <c r="F5" s="86">
        <v>6.944444444444444E-05</v>
      </c>
      <c r="G5" s="86">
        <v>0</v>
      </c>
      <c r="H5" s="86">
        <f t="shared" si="0"/>
        <v>6.944444444444444E-05</v>
      </c>
    </row>
    <row r="6" spans="1:8" ht="15">
      <c r="A6" s="13">
        <v>3</v>
      </c>
      <c r="B6" s="13" t="s">
        <v>6</v>
      </c>
      <c r="C6" s="20">
        <v>2004</v>
      </c>
      <c r="D6" s="13" t="s">
        <v>58</v>
      </c>
      <c r="E6" s="85" t="s">
        <v>128</v>
      </c>
      <c r="F6" s="86">
        <v>8.101851851851852E-05</v>
      </c>
      <c r="G6" s="86">
        <v>0</v>
      </c>
      <c r="H6" s="86">
        <f t="shared" si="0"/>
        <v>8.101851851851852E-05</v>
      </c>
    </row>
    <row r="7" spans="1:8" ht="15">
      <c r="A7" s="13">
        <v>4</v>
      </c>
      <c r="B7" s="13" t="s">
        <v>30</v>
      </c>
      <c r="C7" s="20">
        <v>2004</v>
      </c>
      <c r="D7" s="13" t="s">
        <v>59</v>
      </c>
      <c r="E7" s="85" t="s">
        <v>128</v>
      </c>
      <c r="F7" s="86">
        <v>0.00017361111111111112</v>
      </c>
      <c r="G7" s="86">
        <v>0</v>
      </c>
      <c r="H7" s="86">
        <f t="shared" si="0"/>
        <v>0.00017361111111111112</v>
      </c>
    </row>
    <row r="8" spans="1:8" ht="15">
      <c r="A8" s="13">
        <v>5</v>
      </c>
      <c r="B8" s="13" t="s">
        <v>3</v>
      </c>
      <c r="C8" s="20">
        <v>2004</v>
      </c>
      <c r="D8" s="13" t="s">
        <v>58</v>
      </c>
      <c r="E8" s="85" t="s">
        <v>128</v>
      </c>
      <c r="F8" s="86">
        <v>0.00017361111111111112</v>
      </c>
      <c r="G8" s="86">
        <v>0</v>
      </c>
      <c r="H8" s="86">
        <f t="shared" si="0"/>
        <v>0.00017361111111111112</v>
      </c>
    </row>
    <row r="9" spans="1:8" ht="15">
      <c r="A9" s="13">
        <v>6</v>
      </c>
      <c r="B9" s="13" t="s">
        <v>79</v>
      </c>
      <c r="C9" s="20">
        <v>2008</v>
      </c>
      <c r="D9" s="13" t="s">
        <v>59</v>
      </c>
      <c r="E9" s="85" t="s">
        <v>128</v>
      </c>
      <c r="F9" s="86">
        <v>0.00024305555555555552</v>
      </c>
      <c r="G9" s="86">
        <v>0</v>
      </c>
      <c r="H9" s="86">
        <f t="shared" si="0"/>
        <v>0.00024305555555555552</v>
      </c>
    </row>
    <row r="10" spans="1:8" ht="15">
      <c r="A10" s="13">
        <v>7</v>
      </c>
      <c r="B10" s="13" t="s">
        <v>66</v>
      </c>
      <c r="C10" s="20">
        <v>2008</v>
      </c>
      <c r="D10" s="13" t="s">
        <v>59</v>
      </c>
      <c r="E10" s="85" t="s">
        <v>128</v>
      </c>
      <c r="F10" s="86">
        <v>0.00038194444444444446</v>
      </c>
      <c r="G10" s="86">
        <v>0</v>
      </c>
      <c r="H10" s="86">
        <f t="shared" si="0"/>
        <v>0.00038194444444444446</v>
      </c>
    </row>
    <row r="11" spans="1:8" ht="15">
      <c r="A11" s="13">
        <v>8</v>
      </c>
      <c r="B11" s="13" t="s">
        <v>11</v>
      </c>
      <c r="C11" s="20">
        <v>2007</v>
      </c>
      <c r="D11" s="13" t="s">
        <v>58</v>
      </c>
      <c r="E11" s="85" t="s">
        <v>128</v>
      </c>
      <c r="F11" s="86">
        <v>0.0004050925925925926</v>
      </c>
      <c r="G11" s="86">
        <v>0</v>
      </c>
      <c r="H11" s="86">
        <f t="shared" si="0"/>
        <v>0.0004050925925925926</v>
      </c>
    </row>
    <row r="12" spans="1:8" ht="15">
      <c r="A12" s="13">
        <v>9</v>
      </c>
      <c r="B12" s="13" t="s">
        <v>35</v>
      </c>
      <c r="C12" s="20">
        <v>2007</v>
      </c>
      <c r="D12" s="13" t="s">
        <v>64</v>
      </c>
      <c r="E12" s="85" t="s">
        <v>128</v>
      </c>
      <c r="F12" s="86">
        <v>0.0006597222222222221</v>
      </c>
      <c r="G12" s="86">
        <v>0</v>
      </c>
      <c r="H12" s="86">
        <f t="shared" si="0"/>
        <v>0.0006597222222222221</v>
      </c>
    </row>
    <row r="13" spans="1:8" ht="15">
      <c r="A13" s="13">
        <v>10</v>
      </c>
      <c r="B13" s="13" t="s">
        <v>50</v>
      </c>
      <c r="C13" s="20">
        <v>2008</v>
      </c>
      <c r="D13" s="13" t="s">
        <v>58</v>
      </c>
      <c r="E13" s="85" t="s">
        <v>128</v>
      </c>
      <c r="F13" s="86">
        <v>0.0007291666666666667</v>
      </c>
      <c r="G13" s="86">
        <v>0</v>
      </c>
      <c r="H13" s="86">
        <f t="shared" si="0"/>
        <v>0.0007291666666666667</v>
      </c>
    </row>
    <row r="14" spans="1:8" ht="15">
      <c r="A14" s="13">
        <v>11</v>
      </c>
      <c r="B14" s="13" t="s">
        <v>4</v>
      </c>
      <c r="C14" s="20">
        <v>2007</v>
      </c>
      <c r="D14" s="13" t="s">
        <v>58</v>
      </c>
      <c r="E14" s="85" t="s">
        <v>128</v>
      </c>
      <c r="F14" s="84" t="s">
        <v>89</v>
      </c>
      <c r="G14" s="86"/>
      <c r="H14" s="86"/>
    </row>
    <row r="15" spans="1:8" ht="15">
      <c r="A15" s="12"/>
      <c r="B15" s="12"/>
      <c r="C15" s="90"/>
      <c r="D15" s="12"/>
      <c r="E15" s="91"/>
      <c r="F15" s="92"/>
      <c r="G15" s="93"/>
      <c r="H15" s="93"/>
    </row>
    <row r="16" spans="1:8" ht="15">
      <c r="A16" s="13">
        <v>12</v>
      </c>
      <c r="B16" s="13" t="s">
        <v>51</v>
      </c>
      <c r="C16" s="20">
        <v>2007</v>
      </c>
      <c r="D16" s="13" t="s">
        <v>58</v>
      </c>
      <c r="E16" s="85" t="s">
        <v>130</v>
      </c>
      <c r="F16" s="86">
        <v>0.00035879629629629635</v>
      </c>
      <c r="G16" s="86">
        <v>0</v>
      </c>
      <c r="H16" s="86">
        <f aca="true" t="shared" si="1" ref="H16:H26">F16+G16</f>
        <v>0.00035879629629629635</v>
      </c>
    </row>
    <row r="17" spans="1:8" ht="15">
      <c r="A17" s="13">
        <v>13</v>
      </c>
      <c r="B17" s="13" t="s">
        <v>13</v>
      </c>
      <c r="C17" s="20">
        <v>2003</v>
      </c>
      <c r="D17" s="13" t="s">
        <v>58</v>
      </c>
      <c r="E17" s="85" t="s">
        <v>130</v>
      </c>
      <c r="F17" s="86">
        <v>0.00035879629629629635</v>
      </c>
      <c r="G17" s="86">
        <v>0</v>
      </c>
      <c r="H17" s="86">
        <f t="shared" si="1"/>
        <v>0.00035879629629629635</v>
      </c>
    </row>
    <row r="18" spans="1:8" ht="15">
      <c r="A18" s="13">
        <v>14</v>
      </c>
      <c r="B18" s="13" t="s">
        <v>24</v>
      </c>
      <c r="C18" s="20">
        <v>2000</v>
      </c>
      <c r="D18" s="13" t="s">
        <v>64</v>
      </c>
      <c r="E18" s="85" t="s">
        <v>130</v>
      </c>
      <c r="F18" s="86">
        <v>0.0004166666666666667</v>
      </c>
      <c r="G18" s="86">
        <v>0</v>
      </c>
      <c r="H18" s="86">
        <f t="shared" si="1"/>
        <v>0.0004166666666666667</v>
      </c>
    </row>
    <row r="19" spans="1:8" ht="15">
      <c r="A19" s="13">
        <v>15</v>
      </c>
      <c r="B19" s="13" t="s">
        <v>28</v>
      </c>
      <c r="C19" s="20">
        <v>2004</v>
      </c>
      <c r="D19" s="13" t="s">
        <v>59</v>
      </c>
      <c r="E19" s="85" t="s">
        <v>130</v>
      </c>
      <c r="F19" s="86">
        <v>0.000636574074074074</v>
      </c>
      <c r="G19" s="86">
        <v>0</v>
      </c>
      <c r="H19" s="86">
        <f t="shared" si="1"/>
        <v>0.000636574074074074</v>
      </c>
    </row>
    <row r="20" spans="1:8" ht="15">
      <c r="A20" s="13">
        <v>16</v>
      </c>
      <c r="B20" s="13" t="s">
        <v>38</v>
      </c>
      <c r="C20" s="20">
        <v>2002</v>
      </c>
      <c r="D20" s="13" t="s">
        <v>64</v>
      </c>
      <c r="E20" s="85" t="s">
        <v>130</v>
      </c>
      <c r="F20" s="86">
        <v>0.000636574074074074</v>
      </c>
      <c r="G20" s="86">
        <v>0</v>
      </c>
      <c r="H20" s="86">
        <f t="shared" si="1"/>
        <v>0.000636574074074074</v>
      </c>
    </row>
    <row r="21" spans="1:8" ht="15">
      <c r="A21" s="13">
        <v>17</v>
      </c>
      <c r="B21" s="13" t="s">
        <v>49</v>
      </c>
      <c r="C21" s="20">
        <v>2007</v>
      </c>
      <c r="D21" s="13" t="s">
        <v>58</v>
      </c>
      <c r="E21" s="85" t="s">
        <v>130</v>
      </c>
      <c r="F21" s="86">
        <v>0.0006481481481481481</v>
      </c>
      <c r="G21" s="86">
        <v>0</v>
      </c>
      <c r="H21" s="86">
        <f t="shared" si="1"/>
        <v>0.0006481481481481481</v>
      </c>
    </row>
    <row r="22" spans="1:8" ht="15">
      <c r="A22" s="13">
        <v>18</v>
      </c>
      <c r="B22" s="13" t="s">
        <v>1</v>
      </c>
      <c r="C22" s="20">
        <v>2008</v>
      </c>
      <c r="D22" s="13" t="s">
        <v>58</v>
      </c>
      <c r="E22" s="85" t="s">
        <v>130</v>
      </c>
      <c r="F22" s="86">
        <v>0.0006597222222222221</v>
      </c>
      <c r="G22" s="86">
        <v>0</v>
      </c>
      <c r="H22" s="86">
        <f t="shared" si="1"/>
        <v>0.0006597222222222221</v>
      </c>
    </row>
    <row r="23" spans="1:8" ht="15">
      <c r="A23" s="13">
        <v>19</v>
      </c>
      <c r="B23" s="13" t="s">
        <v>26</v>
      </c>
      <c r="C23" s="20">
        <v>2003</v>
      </c>
      <c r="D23" s="13" t="s">
        <v>59</v>
      </c>
      <c r="E23" s="85" t="s">
        <v>130</v>
      </c>
      <c r="F23" s="86">
        <v>0.0003125</v>
      </c>
      <c r="G23" s="86">
        <v>0.00034722222222222224</v>
      </c>
      <c r="H23" s="86">
        <f t="shared" si="1"/>
        <v>0.0006597222222222222</v>
      </c>
    </row>
    <row r="24" spans="1:8" ht="15">
      <c r="A24" s="13">
        <v>20</v>
      </c>
      <c r="B24" s="13" t="s">
        <v>17</v>
      </c>
      <c r="C24" s="20">
        <v>2005</v>
      </c>
      <c r="D24" s="13" t="s">
        <v>73</v>
      </c>
      <c r="E24" s="85" t="s">
        <v>130</v>
      </c>
      <c r="F24" s="86">
        <v>0.0007175925925925927</v>
      </c>
      <c r="G24" s="86">
        <v>0</v>
      </c>
      <c r="H24" s="86">
        <f t="shared" si="1"/>
        <v>0.0007175925925925927</v>
      </c>
    </row>
    <row r="25" spans="1:8" ht="15">
      <c r="A25" s="13">
        <v>21</v>
      </c>
      <c r="B25" s="13" t="s">
        <v>67</v>
      </c>
      <c r="C25" s="20">
        <v>2008</v>
      </c>
      <c r="D25" s="13" t="s">
        <v>59</v>
      </c>
      <c r="E25" s="85" t="s">
        <v>130</v>
      </c>
      <c r="F25" s="86">
        <v>0.000787037037037037</v>
      </c>
      <c r="G25" s="86">
        <v>0</v>
      </c>
      <c r="H25" s="86">
        <f t="shared" si="1"/>
        <v>0.000787037037037037</v>
      </c>
    </row>
    <row r="26" spans="1:8" ht="15">
      <c r="A26" s="13">
        <v>22</v>
      </c>
      <c r="B26" s="13" t="s">
        <v>77</v>
      </c>
      <c r="C26" s="20">
        <v>2003</v>
      </c>
      <c r="D26" s="13" t="s">
        <v>76</v>
      </c>
      <c r="E26" s="85" t="s">
        <v>130</v>
      </c>
      <c r="F26" s="86">
        <v>0.0009375000000000001</v>
      </c>
      <c r="G26" s="86">
        <v>0.00034722222222222224</v>
      </c>
      <c r="H26" s="86">
        <f t="shared" si="1"/>
        <v>0.0012847222222222223</v>
      </c>
    </row>
    <row r="27" spans="1:8" ht="15">
      <c r="A27" s="13">
        <v>23</v>
      </c>
      <c r="B27" s="13" t="s">
        <v>32</v>
      </c>
      <c r="C27" s="20">
        <v>2004</v>
      </c>
      <c r="D27" s="13" t="s">
        <v>59</v>
      </c>
      <c r="E27" s="85" t="s">
        <v>130</v>
      </c>
      <c r="F27" s="84" t="s">
        <v>89</v>
      </c>
      <c r="G27" s="86"/>
      <c r="H27" s="86"/>
    </row>
    <row r="28" spans="1:8" ht="15">
      <c r="A28" s="13">
        <v>24</v>
      </c>
      <c r="B28" s="13" t="s">
        <v>10</v>
      </c>
      <c r="C28" s="20">
        <v>2008</v>
      </c>
      <c r="D28" s="13" t="s">
        <v>58</v>
      </c>
      <c r="E28" s="85" t="s">
        <v>130</v>
      </c>
      <c r="F28" s="84" t="s">
        <v>89</v>
      </c>
      <c r="G28" s="86"/>
      <c r="H28" s="86"/>
    </row>
    <row r="29" spans="1:8" ht="15">
      <c r="A29" s="13">
        <v>25</v>
      </c>
      <c r="B29" s="13" t="s">
        <v>9</v>
      </c>
      <c r="C29" s="20">
        <v>2009</v>
      </c>
      <c r="D29" s="13" t="s">
        <v>58</v>
      </c>
      <c r="E29" s="85" t="s">
        <v>130</v>
      </c>
      <c r="F29" s="84" t="s">
        <v>89</v>
      </c>
      <c r="G29" s="86"/>
      <c r="H29" s="86"/>
    </row>
    <row r="30" spans="1:8" ht="15">
      <c r="A30" s="13">
        <v>26</v>
      </c>
      <c r="B30" s="13" t="s">
        <v>40</v>
      </c>
      <c r="C30" s="20">
        <v>2005</v>
      </c>
      <c r="D30" s="13" t="s">
        <v>69</v>
      </c>
      <c r="E30" s="85" t="s">
        <v>130</v>
      </c>
      <c r="F30" s="84" t="s">
        <v>89</v>
      </c>
      <c r="G30" s="86"/>
      <c r="H30" s="86"/>
    </row>
    <row r="31" spans="1:8" ht="15">
      <c r="A31" s="12"/>
      <c r="B31" s="12"/>
      <c r="C31" s="90"/>
      <c r="D31" s="12"/>
      <c r="E31" s="91"/>
      <c r="F31" s="92"/>
      <c r="G31" s="93"/>
      <c r="H31" s="93"/>
    </row>
    <row r="32" spans="1:8" ht="15">
      <c r="A32" s="13">
        <v>27</v>
      </c>
      <c r="B32" s="13" t="s">
        <v>44</v>
      </c>
      <c r="C32" s="20">
        <v>2004</v>
      </c>
      <c r="D32" s="13" t="s">
        <v>69</v>
      </c>
      <c r="E32" s="85" t="s">
        <v>125</v>
      </c>
      <c r="F32" s="86">
        <v>0.00016203703703703703</v>
      </c>
      <c r="G32" s="86">
        <v>0</v>
      </c>
      <c r="H32" s="86">
        <f aca="true" t="shared" si="2" ref="H32:H51">F32+G32</f>
        <v>0.00016203703703703703</v>
      </c>
    </row>
    <row r="33" spans="1:8" ht="15">
      <c r="A33" s="13">
        <v>28</v>
      </c>
      <c r="B33" s="13" t="s">
        <v>8</v>
      </c>
      <c r="C33" s="20">
        <v>2002</v>
      </c>
      <c r="D33" s="13" t="s">
        <v>58</v>
      </c>
      <c r="E33" s="85" t="s">
        <v>125</v>
      </c>
      <c r="F33" s="86">
        <v>0.00023148148148148146</v>
      </c>
      <c r="G33" s="86">
        <v>0</v>
      </c>
      <c r="H33" s="86">
        <f t="shared" si="2"/>
        <v>0.00023148148148148146</v>
      </c>
    </row>
    <row r="34" spans="1:8" ht="15">
      <c r="A34" s="13">
        <v>29</v>
      </c>
      <c r="B34" s="13" t="s">
        <v>78</v>
      </c>
      <c r="C34" s="20">
        <v>2002</v>
      </c>
      <c r="D34" s="13" t="s">
        <v>76</v>
      </c>
      <c r="E34" s="85" t="s">
        <v>125</v>
      </c>
      <c r="F34" s="86">
        <v>0.0002777777777777778</v>
      </c>
      <c r="G34" s="86">
        <v>0</v>
      </c>
      <c r="H34" s="86">
        <f t="shared" si="2"/>
        <v>0.0002777777777777778</v>
      </c>
    </row>
    <row r="35" spans="1:8" ht="15">
      <c r="A35" s="13">
        <v>30</v>
      </c>
      <c r="B35" s="13" t="s">
        <v>31</v>
      </c>
      <c r="C35" s="20">
        <v>2005</v>
      </c>
      <c r="D35" s="13" t="s">
        <v>59</v>
      </c>
      <c r="E35" s="85" t="s">
        <v>125</v>
      </c>
      <c r="F35" s="86">
        <v>0.0003356481481481481</v>
      </c>
      <c r="G35" s="86">
        <v>0</v>
      </c>
      <c r="H35" s="86">
        <f t="shared" si="2"/>
        <v>0.0003356481481481481</v>
      </c>
    </row>
    <row r="36" spans="1:8" ht="15">
      <c r="A36" s="13">
        <v>31</v>
      </c>
      <c r="B36" s="13" t="s">
        <v>23</v>
      </c>
      <c r="C36" s="20">
        <v>2007</v>
      </c>
      <c r="D36" s="13" t="s">
        <v>59</v>
      </c>
      <c r="E36" s="85" t="s">
        <v>125</v>
      </c>
      <c r="F36" s="86">
        <v>0.0004398148148148148</v>
      </c>
      <c r="G36" s="86">
        <v>0</v>
      </c>
      <c r="H36" s="86">
        <f t="shared" si="2"/>
        <v>0.0004398148148148148</v>
      </c>
    </row>
    <row r="37" spans="1:8" ht="15">
      <c r="A37" s="13">
        <v>32</v>
      </c>
      <c r="B37" s="13" t="s">
        <v>7</v>
      </c>
      <c r="C37" s="20">
        <v>2003</v>
      </c>
      <c r="D37" s="13" t="s">
        <v>58</v>
      </c>
      <c r="E37" s="85" t="s">
        <v>125</v>
      </c>
      <c r="F37" s="86">
        <v>0.0001273148148148148</v>
      </c>
      <c r="G37" s="86">
        <v>0.00034722222222222224</v>
      </c>
      <c r="H37" s="86">
        <f t="shared" si="2"/>
        <v>0.00047453703703703704</v>
      </c>
    </row>
    <row r="38" spans="1:8" ht="15">
      <c r="A38" s="13">
        <v>33</v>
      </c>
      <c r="B38" s="13" t="s">
        <v>63</v>
      </c>
      <c r="C38" s="20">
        <v>2004</v>
      </c>
      <c r="D38" s="13" t="s">
        <v>57</v>
      </c>
      <c r="E38" s="85" t="s">
        <v>125</v>
      </c>
      <c r="F38" s="86">
        <v>0.00048611111111111104</v>
      </c>
      <c r="G38" s="86">
        <v>0</v>
      </c>
      <c r="H38" s="86">
        <f t="shared" si="2"/>
        <v>0.00048611111111111104</v>
      </c>
    </row>
    <row r="39" spans="1:8" ht="15">
      <c r="A39" s="13">
        <v>34</v>
      </c>
      <c r="B39" s="13" t="s">
        <v>82</v>
      </c>
      <c r="C39" s="20">
        <v>2003</v>
      </c>
      <c r="D39" s="13" t="s">
        <v>59</v>
      </c>
      <c r="E39" s="85" t="s">
        <v>125</v>
      </c>
      <c r="F39" s="86">
        <v>0.00018518518518518518</v>
      </c>
      <c r="G39" s="86">
        <v>0.00034722222222222224</v>
      </c>
      <c r="H39" s="86">
        <f t="shared" si="2"/>
        <v>0.0005324074074074074</v>
      </c>
    </row>
    <row r="40" spans="1:8" ht="15">
      <c r="A40" s="13">
        <v>35</v>
      </c>
      <c r="B40" s="13" t="s">
        <v>22</v>
      </c>
      <c r="C40" s="20">
        <v>2004</v>
      </c>
      <c r="D40" s="13" t="s">
        <v>73</v>
      </c>
      <c r="E40" s="85" t="s">
        <v>125</v>
      </c>
      <c r="F40" s="86">
        <v>0.00018518518518518518</v>
      </c>
      <c r="G40" s="86">
        <v>0.00034722222222222224</v>
      </c>
      <c r="H40" s="86">
        <f t="shared" si="2"/>
        <v>0.0005324074074074074</v>
      </c>
    </row>
    <row r="41" spans="1:8" ht="15">
      <c r="A41" s="13">
        <v>36</v>
      </c>
      <c r="B41" s="13" t="s">
        <v>54</v>
      </c>
      <c r="C41" s="20">
        <v>2010</v>
      </c>
      <c r="D41" s="13" t="s">
        <v>58</v>
      </c>
      <c r="E41" s="85" t="s">
        <v>125</v>
      </c>
      <c r="F41" s="86">
        <v>0.0005439814814814814</v>
      </c>
      <c r="G41" s="86">
        <v>0</v>
      </c>
      <c r="H41" s="86">
        <f t="shared" si="2"/>
        <v>0.0005439814814814814</v>
      </c>
    </row>
    <row r="42" spans="1:8" ht="15">
      <c r="A42" s="13">
        <v>37</v>
      </c>
      <c r="B42" s="13" t="s">
        <v>0</v>
      </c>
      <c r="C42" s="20">
        <v>2002</v>
      </c>
      <c r="D42" s="13" t="s">
        <v>58</v>
      </c>
      <c r="E42" s="85" t="s">
        <v>125</v>
      </c>
      <c r="F42" s="86">
        <v>0.0005439814814814814</v>
      </c>
      <c r="G42" s="86">
        <v>0</v>
      </c>
      <c r="H42" s="86">
        <f t="shared" si="2"/>
        <v>0.0005439814814814814</v>
      </c>
    </row>
    <row r="43" spans="1:8" ht="15">
      <c r="A43" s="13">
        <v>38</v>
      </c>
      <c r="B43" s="13" t="s">
        <v>81</v>
      </c>
      <c r="C43" s="20">
        <v>1999</v>
      </c>
      <c r="D43" s="13" t="s">
        <v>76</v>
      </c>
      <c r="E43" s="85" t="s">
        <v>125</v>
      </c>
      <c r="F43" s="86">
        <v>0.0002546296296296296</v>
      </c>
      <c r="G43" s="86">
        <v>0.00034722222222222224</v>
      </c>
      <c r="H43" s="86">
        <f t="shared" si="2"/>
        <v>0.0006018518518518519</v>
      </c>
    </row>
    <row r="44" spans="1:8" ht="15">
      <c r="A44" s="13">
        <v>39</v>
      </c>
      <c r="B44" s="13" t="s">
        <v>75</v>
      </c>
      <c r="C44" s="20">
        <v>2004</v>
      </c>
      <c r="D44" s="13" t="s">
        <v>76</v>
      </c>
      <c r="E44" s="85" t="s">
        <v>125</v>
      </c>
      <c r="F44" s="86">
        <v>0.0006134259259259259</v>
      </c>
      <c r="G44" s="86">
        <v>0</v>
      </c>
      <c r="H44" s="86">
        <f t="shared" si="2"/>
        <v>0.0006134259259259259</v>
      </c>
    </row>
    <row r="45" spans="1:8" ht="15">
      <c r="A45" s="13">
        <v>40</v>
      </c>
      <c r="B45" s="13" t="s">
        <v>42</v>
      </c>
      <c r="C45" s="20">
        <v>2006</v>
      </c>
      <c r="D45" s="13" t="s">
        <v>69</v>
      </c>
      <c r="E45" s="85" t="s">
        <v>125</v>
      </c>
      <c r="F45" s="86">
        <v>0.0003356481481481481</v>
      </c>
      <c r="G45" s="86">
        <v>0.00034722222222222224</v>
      </c>
      <c r="H45" s="86">
        <f t="shared" si="2"/>
        <v>0.0006828703703703704</v>
      </c>
    </row>
    <row r="46" spans="1:8" ht="15">
      <c r="A46" s="13">
        <v>41</v>
      </c>
      <c r="B46" s="13" t="s">
        <v>68</v>
      </c>
      <c r="C46" s="20">
        <v>2001</v>
      </c>
      <c r="D46" s="13" t="s">
        <v>59</v>
      </c>
      <c r="E46" s="85" t="s">
        <v>125</v>
      </c>
      <c r="F46" s="86">
        <v>0.0007175925925925927</v>
      </c>
      <c r="G46" s="86">
        <v>0</v>
      </c>
      <c r="H46" s="86">
        <f t="shared" si="2"/>
        <v>0.0007175925925925927</v>
      </c>
    </row>
    <row r="47" spans="1:8" ht="15">
      <c r="A47" s="13">
        <v>42</v>
      </c>
      <c r="B47" s="13" t="s">
        <v>21</v>
      </c>
      <c r="C47" s="20">
        <v>2002</v>
      </c>
      <c r="D47" s="13" t="s">
        <v>73</v>
      </c>
      <c r="E47" s="85" t="s">
        <v>125</v>
      </c>
      <c r="F47" s="86">
        <v>0.0004629629629629629</v>
      </c>
      <c r="G47" s="86">
        <v>0.00034722222222222224</v>
      </c>
      <c r="H47" s="86">
        <f t="shared" si="2"/>
        <v>0.0008101851851851852</v>
      </c>
    </row>
    <row r="48" spans="1:8" ht="15">
      <c r="A48" s="13">
        <v>43</v>
      </c>
      <c r="B48" s="13" t="s">
        <v>39</v>
      </c>
      <c r="C48" s="20">
        <v>2002</v>
      </c>
      <c r="D48" s="13" t="s">
        <v>64</v>
      </c>
      <c r="E48" s="85" t="s">
        <v>125</v>
      </c>
      <c r="F48" s="86">
        <v>0.0008680555555555555</v>
      </c>
      <c r="G48" s="86">
        <v>0</v>
      </c>
      <c r="H48" s="86">
        <f t="shared" si="2"/>
        <v>0.0008680555555555555</v>
      </c>
    </row>
    <row r="49" spans="1:8" ht="15">
      <c r="A49" s="13">
        <v>44</v>
      </c>
      <c r="B49" s="13" t="s">
        <v>20</v>
      </c>
      <c r="C49" s="20">
        <v>2004</v>
      </c>
      <c r="D49" s="13" t="s">
        <v>73</v>
      </c>
      <c r="E49" s="85" t="s">
        <v>125</v>
      </c>
      <c r="F49" s="86">
        <v>0.0005671296296296296</v>
      </c>
      <c r="G49" s="86">
        <v>0.00034722222222222224</v>
      </c>
      <c r="H49" s="86">
        <f t="shared" si="2"/>
        <v>0.0009143518518518517</v>
      </c>
    </row>
    <row r="50" spans="1:8" ht="15">
      <c r="A50" s="13">
        <v>45</v>
      </c>
      <c r="B50" s="13" t="s">
        <v>33</v>
      </c>
      <c r="C50" s="20">
        <v>2006</v>
      </c>
      <c r="D50" s="13" t="s">
        <v>59</v>
      </c>
      <c r="E50" s="85" t="s">
        <v>125</v>
      </c>
      <c r="F50" s="86">
        <v>0.0009259259259259259</v>
      </c>
      <c r="G50" s="86">
        <v>0.00034722222222222224</v>
      </c>
      <c r="H50" s="86">
        <f t="shared" si="2"/>
        <v>0.001273148148148148</v>
      </c>
    </row>
    <row r="51" spans="1:8" ht="15">
      <c r="A51" s="13">
        <v>46</v>
      </c>
      <c r="B51" s="13" t="s">
        <v>85</v>
      </c>
      <c r="C51" s="20">
        <v>2004</v>
      </c>
      <c r="D51" s="13" t="s">
        <v>73</v>
      </c>
      <c r="E51" s="85" t="s">
        <v>125</v>
      </c>
      <c r="F51" s="86">
        <v>0.00125</v>
      </c>
      <c r="G51" s="86">
        <v>0.00034722222222222224</v>
      </c>
      <c r="H51" s="86">
        <f t="shared" si="2"/>
        <v>0.0015972222222222223</v>
      </c>
    </row>
    <row r="52" spans="1:8" ht="15">
      <c r="A52" s="13">
        <v>47</v>
      </c>
      <c r="B52" s="13" t="s">
        <v>84</v>
      </c>
      <c r="C52" s="20">
        <v>2006</v>
      </c>
      <c r="D52" s="13" t="s">
        <v>57</v>
      </c>
      <c r="E52" s="85" t="s">
        <v>125</v>
      </c>
      <c r="F52" s="84" t="s">
        <v>89</v>
      </c>
      <c r="G52" s="86"/>
      <c r="H52" s="86"/>
    </row>
    <row r="53" spans="1:8" ht="15">
      <c r="A53" s="13">
        <v>48</v>
      </c>
      <c r="B53" s="13" t="s">
        <v>83</v>
      </c>
      <c r="C53" s="20">
        <v>2005</v>
      </c>
      <c r="D53" s="13" t="s">
        <v>57</v>
      </c>
      <c r="E53" s="85" t="s">
        <v>125</v>
      </c>
      <c r="F53" s="84" t="s">
        <v>89</v>
      </c>
      <c r="G53" s="86"/>
      <c r="H53" s="86"/>
    </row>
    <row r="54" spans="1:8" ht="15">
      <c r="A54" s="13">
        <v>49</v>
      </c>
      <c r="B54" s="13" t="s">
        <v>74</v>
      </c>
      <c r="C54" s="20">
        <v>2010</v>
      </c>
      <c r="D54" s="13" t="s">
        <v>59</v>
      </c>
      <c r="E54" s="85" t="s">
        <v>125</v>
      </c>
      <c r="F54" s="84" t="s">
        <v>89</v>
      </c>
      <c r="G54" s="86"/>
      <c r="H54" s="86"/>
    </row>
    <row r="55" spans="1:8" ht="15">
      <c r="A55" s="12"/>
      <c r="B55" s="12"/>
      <c r="C55" s="90"/>
      <c r="D55" s="12"/>
      <c r="E55" s="91"/>
      <c r="F55" s="92"/>
      <c r="G55" s="93"/>
      <c r="H55" s="93"/>
    </row>
    <row r="56" spans="1:8" ht="15">
      <c r="A56" s="13">
        <v>50</v>
      </c>
      <c r="B56" s="13" t="s">
        <v>72</v>
      </c>
      <c r="C56" s="20">
        <v>2003</v>
      </c>
      <c r="D56" s="13" t="s">
        <v>58</v>
      </c>
      <c r="E56" s="85" t="s">
        <v>126</v>
      </c>
      <c r="F56" s="86">
        <v>0.0003125</v>
      </c>
      <c r="G56" s="86">
        <v>0</v>
      </c>
      <c r="H56" s="86">
        <f aca="true" t="shared" si="3" ref="H56:H61">F56+G56</f>
        <v>0.0003125</v>
      </c>
    </row>
    <row r="57" spans="1:8" ht="15">
      <c r="A57" s="13">
        <v>51</v>
      </c>
      <c r="B57" s="13" t="s">
        <v>71</v>
      </c>
      <c r="C57" s="20">
        <v>2001</v>
      </c>
      <c r="D57" s="13" t="s">
        <v>57</v>
      </c>
      <c r="E57" s="85" t="s">
        <v>126</v>
      </c>
      <c r="F57" s="86">
        <v>0.00047453703703703704</v>
      </c>
      <c r="G57" s="86">
        <v>0</v>
      </c>
      <c r="H57" s="86">
        <f t="shared" si="3"/>
        <v>0.00047453703703703704</v>
      </c>
    </row>
    <row r="58" spans="1:8" ht="15">
      <c r="A58" s="13">
        <v>52</v>
      </c>
      <c r="B58" s="13" t="s">
        <v>18</v>
      </c>
      <c r="C58" s="20">
        <v>2002</v>
      </c>
      <c r="D58" s="13" t="s">
        <v>73</v>
      </c>
      <c r="E58" s="85" t="s">
        <v>126</v>
      </c>
      <c r="F58" s="86">
        <v>0.0006944444444444445</v>
      </c>
      <c r="G58" s="86">
        <v>0</v>
      </c>
      <c r="H58" s="86">
        <f t="shared" si="3"/>
        <v>0.0006944444444444445</v>
      </c>
    </row>
    <row r="59" spans="1:8" ht="15">
      <c r="A59" s="13">
        <v>53</v>
      </c>
      <c r="B59" s="13" t="s">
        <v>43</v>
      </c>
      <c r="C59" s="20">
        <v>2006</v>
      </c>
      <c r="D59" s="13" t="s">
        <v>69</v>
      </c>
      <c r="E59" s="85" t="s">
        <v>126</v>
      </c>
      <c r="F59" s="86">
        <v>0.0013310185185185185</v>
      </c>
      <c r="G59" s="86">
        <v>0.00034722222222222224</v>
      </c>
      <c r="H59" s="86">
        <f t="shared" si="3"/>
        <v>0.0016782407407407408</v>
      </c>
    </row>
    <row r="60" spans="1:8" ht="15">
      <c r="A60" s="13">
        <v>54</v>
      </c>
      <c r="B60" s="13" t="s">
        <v>34</v>
      </c>
      <c r="C60" s="20">
        <v>2005</v>
      </c>
      <c r="D60" s="13" t="s">
        <v>59</v>
      </c>
      <c r="E60" s="85" t="s">
        <v>126</v>
      </c>
      <c r="F60" s="86">
        <v>0.0018865740740740742</v>
      </c>
      <c r="G60" s="86">
        <v>0</v>
      </c>
      <c r="H60" s="86">
        <f t="shared" si="3"/>
        <v>0.0018865740740740742</v>
      </c>
    </row>
    <row r="61" spans="1:8" ht="15">
      <c r="A61" s="13">
        <v>55</v>
      </c>
      <c r="B61" s="13" t="s">
        <v>29</v>
      </c>
      <c r="C61" s="20">
        <v>2004</v>
      </c>
      <c r="D61" s="13" t="s">
        <v>59</v>
      </c>
      <c r="E61" s="85" t="s">
        <v>126</v>
      </c>
      <c r="F61" s="86">
        <v>0.0020717592592592593</v>
      </c>
      <c r="G61" s="86">
        <v>0</v>
      </c>
      <c r="H61" s="86">
        <f t="shared" si="3"/>
        <v>0.0020717592592592593</v>
      </c>
    </row>
    <row r="62" spans="1:8" ht="15">
      <c r="A62" s="13">
        <v>56</v>
      </c>
      <c r="B62" s="13" t="s">
        <v>70</v>
      </c>
      <c r="C62" s="20">
        <v>2003</v>
      </c>
      <c r="D62" s="13" t="s">
        <v>57</v>
      </c>
      <c r="E62" s="85" t="s">
        <v>126</v>
      </c>
      <c r="F62" s="84" t="s">
        <v>89</v>
      </c>
      <c r="G62" s="86"/>
      <c r="H62" s="86"/>
    </row>
    <row r="63" spans="1:8" ht="15">
      <c r="A63" s="13">
        <v>57</v>
      </c>
      <c r="B63" s="13" t="s">
        <v>60</v>
      </c>
      <c r="C63" s="20">
        <v>2003</v>
      </c>
      <c r="D63" s="13" t="s">
        <v>59</v>
      </c>
      <c r="E63" s="85" t="s">
        <v>126</v>
      </c>
      <c r="F63" s="84" t="s">
        <v>89</v>
      </c>
      <c r="G63" s="86"/>
      <c r="H63" s="86"/>
    </row>
    <row r="64" spans="1:8" ht="15">
      <c r="A64" s="13">
        <v>58</v>
      </c>
      <c r="B64" s="13" t="s">
        <v>87</v>
      </c>
      <c r="C64" s="20">
        <v>2005</v>
      </c>
      <c r="D64" s="13" t="s">
        <v>69</v>
      </c>
      <c r="E64" s="85" t="s">
        <v>126</v>
      </c>
      <c r="F64" s="84" t="s">
        <v>89</v>
      </c>
      <c r="G64" s="86"/>
      <c r="H64" s="86"/>
    </row>
    <row r="65" spans="1:8" ht="15">
      <c r="A65" s="13">
        <v>59</v>
      </c>
      <c r="B65" s="13" t="s">
        <v>41</v>
      </c>
      <c r="C65" s="20">
        <v>2006</v>
      </c>
      <c r="D65" s="13" t="s">
        <v>69</v>
      </c>
      <c r="E65" s="85" t="s">
        <v>126</v>
      </c>
      <c r="F65" s="84" t="s">
        <v>89</v>
      </c>
      <c r="G65" s="86"/>
      <c r="H65" s="86"/>
    </row>
    <row r="66" spans="1:8" ht="15">
      <c r="A66" s="13">
        <v>60</v>
      </c>
      <c r="B66" s="13" t="s">
        <v>27</v>
      </c>
      <c r="C66" s="20">
        <v>2004</v>
      </c>
      <c r="D66" s="13" t="s">
        <v>59</v>
      </c>
      <c r="E66" s="85" t="s">
        <v>126</v>
      </c>
      <c r="F66" s="84" t="s">
        <v>89</v>
      </c>
      <c r="G66" s="86"/>
      <c r="H66" s="86"/>
    </row>
    <row r="67" spans="1:8" ht="15">
      <c r="A67" s="13">
        <v>61</v>
      </c>
      <c r="B67" s="13" t="s">
        <v>55</v>
      </c>
      <c r="C67" s="20">
        <v>2006</v>
      </c>
      <c r="D67" s="13" t="s">
        <v>58</v>
      </c>
      <c r="E67" s="85" t="s">
        <v>126</v>
      </c>
      <c r="F67" s="84" t="s">
        <v>89</v>
      </c>
      <c r="G67" s="86"/>
      <c r="H67" s="86"/>
    </row>
    <row r="68" spans="1:8" ht="15">
      <c r="A68" s="12"/>
      <c r="B68" s="12"/>
      <c r="C68" s="90"/>
      <c r="D68" s="12"/>
      <c r="E68" s="91"/>
      <c r="F68" s="92"/>
      <c r="G68" s="93"/>
      <c r="H68" s="93"/>
    </row>
    <row r="69" spans="1:8" ht="15">
      <c r="A69" s="13">
        <v>62</v>
      </c>
      <c r="B69" s="13" t="s">
        <v>65</v>
      </c>
      <c r="C69" s="20">
        <v>2004</v>
      </c>
      <c r="D69" s="13" t="s">
        <v>58</v>
      </c>
      <c r="E69" s="85" t="s">
        <v>133</v>
      </c>
      <c r="F69" s="86">
        <v>0.0002199074074074074</v>
      </c>
      <c r="G69" s="86">
        <v>0</v>
      </c>
      <c r="H69" s="86">
        <f>F69+G69</f>
        <v>0.0002199074074074074</v>
      </c>
    </row>
    <row r="70" spans="1:8" ht="15">
      <c r="A70" s="13">
        <v>63</v>
      </c>
      <c r="B70" s="13" t="s">
        <v>47</v>
      </c>
      <c r="C70" s="20">
        <v>2008</v>
      </c>
      <c r="D70" s="13" t="s">
        <v>58</v>
      </c>
      <c r="E70" s="85" t="s">
        <v>133</v>
      </c>
      <c r="F70" s="86">
        <v>0.0006018518518518519</v>
      </c>
      <c r="G70" s="86">
        <v>0</v>
      </c>
      <c r="H70" s="86">
        <f>F70+G70</f>
        <v>0.0006018518518518519</v>
      </c>
    </row>
    <row r="71" spans="1:8" s="11" customFormat="1" ht="15">
      <c r="A71" s="15">
        <v>64</v>
      </c>
      <c r="B71" s="15" t="s">
        <v>144</v>
      </c>
      <c r="C71" s="20">
        <v>2003</v>
      </c>
      <c r="D71" s="15" t="s">
        <v>64</v>
      </c>
      <c r="E71" s="85" t="s">
        <v>133</v>
      </c>
      <c r="F71" s="95">
        <v>0.001574074074074074</v>
      </c>
      <c r="G71" s="95">
        <v>0</v>
      </c>
      <c r="H71" s="95">
        <f>F71+G71</f>
        <v>0.001574074074074074</v>
      </c>
    </row>
    <row r="72" spans="1:8" ht="15">
      <c r="A72" s="13">
        <v>65</v>
      </c>
      <c r="B72" s="13" t="s">
        <v>16</v>
      </c>
      <c r="C72" s="20">
        <v>2003</v>
      </c>
      <c r="D72" s="13" t="s">
        <v>73</v>
      </c>
      <c r="E72" s="85" t="s">
        <v>133</v>
      </c>
      <c r="F72" s="86">
        <v>0.001967592592592593</v>
      </c>
      <c r="G72" s="86">
        <v>0</v>
      </c>
      <c r="H72" s="86">
        <f>F72+G72</f>
        <v>0.001967592592592593</v>
      </c>
    </row>
    <row r="73" spans="1:8" ht="15">
      <c r="A73" s="13">
        <v>66</v>
      </c>
      <c r="B73" s="13" t="s">
        <v>37</v>
      </c>
      <c r="C73" s="20">
        <v>2005</v>
      </c>
      <c r="D73" s="13" t="s">
        <v>64</v>
      </c>
      <c r="E73" s="85" t="s">
        <v>133</v>
      </c>
      <c r="F73" s="86">
        <v>0.0016319444444444445</v>
      </c>
      <c r="G73" s="86">
        <v>0.00034722222222222224</v>
      </c>
      <c r="H73" s="86">
        <f>F73+G73</f>
        <v>0.001979166666666667</v>
      </c>
    </row>
    <row r="74" spans="1:8" ht="15">
      <c r="A74" s="13">
        <v>67</v>
      </c>
      <c r="B74" s="13" t="s">
        <v>48</v>
      </c>
      <c r="C74" s="20">
        <v>2007</v>
      </c>
      <c r="D74" s="13" t="s">
        <v>58</v>
      </c>
      <c r="E74" s="85" t="s">
        <v>133</v>
      </c>
      <c r="F74" s="84" t="s">
        <v>89</v>
      </c>
      <c r="G74" s="86"/>
      <c r="H74" s="86"/>
    </row>
    <row r="75" spans="1:8" ht="15">
      <c r="A75" s="13">
        <v>68</v>
      </c>
      <c r="B75" s="13" t="s">
        <v>52</v>
      </c>
      <c r="C75" s="20">
        <v>2007</v>
      </c>
      <c r="D75" s="13" t="s">
        <v>58</v>
      </c>
      <c r="E75" s="85" t="s">
        <v>133</v>
      </c>
      <c r="F75" s="84" t="s">
        <v>89</v>
      </c>
      <c r="G75" s="86"/>
      <c r="H75" s="86"/>
    </row>
    <row r="76" spans="1:8" ht="15">
      <c r="A76" s="13">
        <v>69</v>
      </c>
      <c r="B76" s="13" t="s">
        <v>80</v>
      </c>
      <c r="C76" s="20">
        <v>2006</v>
      </c>
      <c r="D76" s="13" t="s">
        <v>57</v>
      </c>
      <c r="E76" s="85" t="s">
        <v>133</v>
      </c>
      <c r="F76" s="84" t="s">
        <v>89</v>
      </c>
      <c r="G76" s="86"/>
      <c r="H76" s="86"/>
    </row>
    <row r="77" spans="1:8" ht="15">
      <c r="A77" s="12"/>
      <c r="B77" s="12"/>
      <c r="C77" s="90"/>
      <c r="D77" s="12"/>
      <c r="E77" s="91"/>
      <c r="F77" s="92"/>
      <c r="G77" s="93"/>
      <c r="H77" s="93"/>
    </row>
    <row r="78" spans="1:8" ht="15">
      <c r="A78" s="13">
        <v>70</v>
      </c>
      <c r="B78" s="13" t="s">
        <v>14</v>
      </c>
      <c r="C78" s="20">
        <v>2003</v>
      </c>
      <c r="D78" s="13" t="s">
        <v>58</v>
      </c>
      <c r="E78" s="85" t="s">
        <v>132</v>
      </c>
      <c r="F78" s="86">
        <v>0.00042824074074074075</v>
      </c>
      <c r="G78" s="86">
        <v>0</v>
      </c>
      <c r="H78" s="86">
        <f aca="true" t="shared" si="4" ref="H78:H84">F78+G78</f>
        <v>0.00042824074074074075</v>
      </c>
    </row>
    <row r="79" spans="1:8" ht="15">
      <c r="A79" s="13">
        <v>71</v>
      </c>
      <c r="B79" s="13" t="s">
        <v>12</v>
      </c>
      <c r="C79" s="20">
        <v>2009</v>
      </c>
      <c r="D79" s="13" t="s">
        <v>58</v>
      </c>
      <c r="E79" s="85" t="s">
        <v>132</v>
      </c>
      <c r="F79" s="86">
        <v>0.0004513888888888889</v>
      </c>
      <c r="G79" s="86">
        <v>0</v>
      </c>
      <c r="H79" s="86">
        <f t="shared" si="4"/>
        <v>0.0004513888888888889</v>
      </c>
    </row>
    <row r="80" spans="1:8" ht="15">
      <c r="A80" s="13">
        <v>72</v>
      </c>
      <c r="B80" s="13" t="s">
        <v>46</v>
      </c>
      <c r="C80" s="20">
        <v>2006</v>
      </c>
      <c r="D80" s="13" t="s">
        <v>69</v>
      </c>
      <c r="E80" s="85" t="s">
        <v>132</v>
      </c>
      <c r="F80" s="86">
        <v>0.0004513888888888889</v>
      </c>
      <c r="G80" s="86">
        <v>0.00034722222222222224</v>
      </c>
      <c r="H80" s="86">
        <f t="shared" si="4"/>
        <v>0.0007986111111111112</v>
      </c>
    </row>
    <row r="81" spans="1:8" ht="15">
      <c r="A81" s="13">
        <v>73</v>
      </c>
      <c r="B81" s="13" t="s">
        <v>36</v>
      </c>
      <c r="C81" s="20">
        <v>2006</v>
      </c>
      <c r="D81" s="13" t="s">
        <v>64</v>
      </c>
      <c r="E81" s="85" t="s">
        <v>132</v>
      </c>
      <c r="F81" s="86">
        <v>0.0010763888888888889</v>
      </c>
      <c r="G81" s="86">
        <v>0</v>
      </c>
      <c r="H81" s="86">
        <f t="shared" si="4"/>
        <v>0.0010763888888888889</v>
      </c>
    </row>
    <row r="82" spans="1:8" ht="15">
      <c r="A82" s="13">
        <v>74</v>
      </c>
      <c r="B82" s="13" t="s">
        <v>2</v>
      </c>
      <c r="C82" s="20">
        <v>2005</v>
      </c>
      <c r="D82" s="13" t="s">
        <v>58</v>
      </c>
      <c r="E82" s="85" t="s">
        <v>132</v>
      </c>
      <c r="F82" s="86">
        <v>0.00125</v>
      </c>
      <c r="G82" s="86">
        <v>0</v>
      </c>
      <c r="H82" s="86">
        <f t="shared" si="4"/>
        <v>0.00125</v>
      </c>
    </row>
    <row r="83" spans="1:8" ht="15">
      <c r="A83" s="13">
        <v>75</v>
      </c>
      <c r="B83" s="13" t="s">
        <v>61</v>
      </c>
      <c r="C83" s="20">
        <v>2007</v>
      </c>
      <c r="D83" s="13" t="s">
        <v>57</v>
      </c>
      <c r="E83" s="85" t="s">
        <v>132</v>
      </c>
      <c r="F83" s="86">
        <v>0.0013310185185185185</v>
      </c>
      <c r="G83" s="86">
        <v>0</v>
      </c>
      <c r="H83" s="86">
        <f t="shared" si="4"/>
        <v>0.0013310185185185185</v>
      </c>
    </row>
    <row r="84" spans="1:8" ht="15">
      <c r="A84" s="13">
        <v>76</v>
      </c>
      <c r="B84" s="13" t="s">
        <v>5</v>
      </c>
      <c r="C84" s="20">
        <v>2004</v>
      </c>
      <c r="D84" s="13" t="s">
        <v>58</v>
      </c>
      <c r="E84" s="85" t="s">
        <v>132</v>
      </c>
      <c r="F84" s="86">
        <v>0.0013310185185185185</v>
      </c>
      <c r="G84" s="86">
        <v>0</v>
      </c>
      <c r="H84" s="86">
        <f t="shared" si="4"/>
        <v>0.0013310185185185185</v>
      </c>
    </row>
    <row r="85" spans="1:8" ht="15">
      <c r="A85" s="13">
        <v>77</v>
      </c>
      <c r="B85" s="13" t="s">
        <v>86</v>
      </c>
      <c r="C85" s="20">
        <v>2009</v>
      </c>
      <c r="D85" s="13" t="s">
        <v>59</v>
      </c>
      <c r="E85" s="85" t="s">
        <v>132</v>
      </c>
      <c r="F85" s="84" t="s">
        <v>89</v>
      </c>
      <c r="G85" s="86"/>
      <c r="H85" s="86"/>
    </row>
    <row r="87" spans="2:4" ht="15">
      <c r="B87" t="s">
        <v>147</v>
      </c>
      <c r="D87" t="s">
        <v>114</v>
      </c>
    </row>
    <row r="89" spans="2:4" ht="15">
      <c r="B89" t="s">
        <v>115</v>
      </c>
      <c r="D89" t="s">
        <v>116</v>
      </c>
    </row>
  </sheetData>
  <sheetProtection/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140625" style="0" bestFit="1" customWidth="1"/>
    <col min="2" max="2" width="25.57421875" style="0" customWidth="1"/>
    <col min="3" max="3" width="8.00390625" style="0" bestFit="1" customWidth="1"/>
    <col min="4" max="4" width="10.28125" style="0" bestFit="1" customWidth="1"/>
    <col min="5" max="5" width="27.28125" style="11" bestFit="1" customWidth="1"/>
    <col min="6" max="6" width="10.57421875" style="0" bestFit="1" customWidth="1"/>
  </cols>
  <sheetData>
    <row r="1" ht="15">
      <c r="B1" s="6" t="s">
        <v>151</v>
      </c>
    </row>
    <row r="3" spans="1:8" ht="23.25">
      <c r="A3" s="60" t="s">
        <v>98</v>
      </c>
      <c r="B3" s="60" t="s">
        <v>99</v>
      </c>
      <c r="C3" s="60" t="s">
        <v>53</v>
      </c>
      <c r="D3" s="60" t="s">
        <v>100</v>
      </c>
      <c r="E3" s="60" t="s">
        <v>136</v>
      </c>
      <c r="F3" s="60" t="s">
        <v>137</v>
      </c>
      <c r="G3" s="60" t="s">
        <v>139</v>
      </c>
      <c r="H3" s="60" t="s">
        <v>140</v>
      </c>
    </row>
    <row r="4" spans="1:8" ht="15">
      <c r="A4" s="13">
        <v>1</v>
      </c>
      <c r="B4" s="13" t="s">
        <v>6</v>
      </c>
      <c r="C4" s="20">
        <v>2004</v>
      </c>
      <c r="D4" s="13" t="s">
        <v>58</v>
      </c>
      <c r="E4" s="85" t="s">
        <v>129</v>
      </c>
      <c r="F4" s="86">
        <v>0.0002662037037037037</v>
      </c>
      <c r="G4" s="86">
        <v>0</v>
      </c>
      <c r="H4" s="86">
        <f>F4+G4</f>
        <v>0.0002662037037037037</v>
      </c>
    </row>
    <row r="5" spans="1:8" ht="15">
      <c r="A5" s="13">
        <v>2</v>
      </c>
      <c r="B5" s="13" t="s">
        <v>71</v>
      </c>
      <c r="C5" s="20">
        <v>2001</v>
      </c>
      <c r="D5" s="13" t="s">
        <v>57</v>
      </c>
      <c r="E5" s="85" t="s">
        <v>131</v>
      </c>
      <c r="F5" s="86">
        <v>0.0002777777777777778</v>
      </c>
      <c r="G5" s="86">
        <v>0</v>
      </c>
      <c r="H5" s="86">
        <f aca="true" t="shared" si="0" ref="H5:H13">F5+G5</f>
        <v>0.0002777777777777778</v>
      </c>
    </row>
    <row r="6" spans="1:8" ht="15">
      <c r="A6" s="13">
        <v>3</v>
      </c>
      <c r="B6" s="13" t="s">
        <v>72</v>
      </c>
      <c r="C6" s="20">
        <v>2003</v>
      </c>
      <c r="D6" s="13" t="s">
        <v>58</v>
      </c>
      <c r="E6" s="85" t="s">
        <v>131</v>
      </c>
      <c r="F6" s="86">
        <v>0.0002893518518518519</v>
      </c>
      <c r="G6" s="86">
        <v>0</v>
      </c>
      <c r="H6" s="86">
        <f t="shared" si="0"/>
        <v>0.0002893518518518519</v>
      </c>
    </row>
    <row r="7" spans="1:8" ht="15">
      <c r="A7" s="13">
        <v>4</v>
      </c>
      <c r="B7" s="13" t="s">
        <v>14</v>
      </c>
      <c r="C7" s="20">
        <v>2003</v>
      </c>
      <c r="D7" s="13" t="s">
        <v>58</v>
      </c>
      <c r="E7" s="85" t="s">
        <v>127</v>
      </c>
      <c r="F7" s="86">
        <v>0.0003935185185185185</v>
      </c>
      <c r="G7" s="86">
        <v>0</v>
      </c>
      <c r="H7" s="86">
        <f t="shared" si="0"/>
        <v>0.0003935185185185185</v>
      </c>
    </row>
    <row r="8" spans="1:8" ht="15">
      <c r="A8" s="13">
        <v>5</v>
      </c>
      <c r="B8" s="13" t="s">
        <v>8</v>
      </c>
      <c r="C8" s="20">
        <v>2002</v>
      </c>
      <c r="D8" s="13" t="s">
        <v>58</v>
      </c>
      <c r="E8" s="85" t="s">
        <v>129</v>
      </c>
      <c r="F8" s="86">
        <v>0.0004629629629629629</v>
      </c>
      <c r="G8" s="86">
        <v>0</v>
      </c>
      <c r="H8" s="86">
        <f t="shared" si="0"/>
        <v>0.0004629629629629629</v>
      </c>
    </row>
    <row r="9" spans="1:8" ht="15">
      <c r="A9" s="13">
        <v>6</v>
      </c>
      <c r="B9" s="13" t="s">
        <v>2</v>
      </c>
      <c r="C9" s="20">
        <v>2005</v>
      </c>
      <c r="D9" s="13" t="s">
        <v>58</v>
      </c>
      <c r="E9" s="85" t="s">
        <v>129</v>
      </c>
      <c r="F9" s="86">
        <v>0.0005902777777777778</v>
      </c>
      <c r="G9" s="86">
        <v>0</v>
      </c>
      <c r="H9" s="86">
        <f t="shared" si="0"/>
        <v>0.0005902777777777778</v>
      </c>
    </row>
    <row r="10" spans="1:8" ht="15">
      <c r="A10" s="13">
        <v>7</v>
      </c>
      <c r="B10" s="13" t="s">
        <v>3</v>
      </c>
      <c r="C10" s="20">
        <v>2004</v>
      </c>
      <c r="D10" s="13" t="s">
        <v>58</v>
      </c>
      <c r="E10" s="85" t="s">
        <v>129</v>
      </c>
      <c r="F10" s="86">
        <v>0.0006712962962962962</v>
      </c>
      <c r="G10" s="86">
        <v>0</v>
      </c>
      <c r="H10" s="86">
        <f t="shared" si="0"/>
        <v>0.0006712962962962962</v>
      </c>
    </row>
    <row r="11" spans="1:8" ht="15">
      <c r="A11" s="13">
        <v>8</v>
      </c>
      <c r="B11" s="13" t="s">
        <v>18</v>
      </c>
      <c r="C11" s="20">
        <v>2002</v>
      </c>
      <c r="D11" s="13" t="s">
        <v>73</v>
      </c>
      <c r="E11" s="85" t="s">
        <v>127</v>
      </c>
      <c r="F11" s="86">
        <v>0.0008333333333333334</v>
      </c>
      <c r="G11" s="86">
        <v>0</v>
      </c>
      <c r="H11" s="86">
        <f t="shared" si="0"/>
        <v>0.0008333333333333334</v>
      </c>
    </row>
    <row r="12" spans="1:8" ht="15">
      <c r="A12" s="13">
        <v>9</v>
      </c>
      <c r="B12" s="13" t="s">
        <v>13</v>
      </c>
      <c r="C12" s="20">
        <v>2003</v>
      </c>
      <c r="D12" s="13" t="s">
        <v>58</v>
      </c>
      <c r="E12" s="85" t="s">
        <v>127</v>
      </c>
      <c r="F12" s="86">
        <v>0.0011111111111111111</v>
      </c>
      <c r="G12" s="86">
        <v>0</v>
      </c>
      <c r="H12" s="86">
        <f t="shared" si="0"/>
        <v>0.0011111111111111111</v>
      </c>
    </row>
    <row r="13" spans="1:8" ht="15">
      <c r="A13" s="13">
        <v>10</v>
      </c>
      <c r="B13" s="13" t="s">
        <v>68</v>
      </c>
      <c r="C13" s="20">
        <v>2001</v>
      </c>
      <c r="D13" s="13" t="s">
        <v>59</v>
      </c>
      <c r="E13" s="85" t="s">
        <v>127</v>
      </c>
      <c r="F13" s="86">
        <v>0.0013078703703703705</v>
      </c>
      <c r="G13" s="86">
        <v>0</v>
      </c>
      <c r="H13" s="86">
        <f t="shared" si="0"/>
        <v>0.0013078703703703705</v>
      </c>
    </row>
    <row r="14" spans="1:8" ht="15">
      <c r="A14" s="13">
        <v>11</v>
      </c>
      <c r="B14" s="13" t="s">
        <v>0</v>
      </c>
      <c r="C14" s="20">
        <v>2002</v>
      </c>
      <c r="D14" s="13" t="s">
        <v>58</v>
      </c>
      <c r="E14" s="85" t="s">
        <v>134</v>
      </c>
      <c r="F14" s="94" t="s">
        <v>89</v>
      </c>
      <c r="G14" s="86">
        <v>0</v>
      </c>
      <c r="H14" s="94"/>
    </row>
    <row r="15" spans="1:8" ht="15">
      <c r="A15" s="13">
        <v>12</v>
      </c>
      <c r="B15" s="13" t="s">
        <v>5</v>
      </c>
      <c r="C15" s="20">
        <v>2004</v>
      </c>
      <c r="D15" s="13" t="s">
        <v>58</v>
      </c>
      <c r="E15" s="85" t="s">
        <v>134</v>
      </c>
      <c r="F15" s="94" t="s">
        <v>89</v>
      </c>
      <c r="G15" s="86">
        <v>0</v>
      </c>
      <c r="H15" s="94"/>
    </row>
    <row r="16" spans="1:8" ht="15">
      <c r="A16" s="13">
        <v>13</v>
      </c>
      <c r="B16" s="13" t="s">
        <v>65</v>
      </c>
      <c r="C16" s="20">
        <v>2004</v>
      </c>
      <c r="D16" s="13" t="s">
        <v>58</v>
      </c>
      <c r="E16" s="85" t="s">
        <v>134</v>
      </c>
      <c r="F16" s="94" t="s">
        <v>89</v>
      </c>
      <c r="G16" s="86">
        <v>0</v>
      </c>
      <c r="H16" s="94"/>
    </row>
    <row r="18" spans="2:4" ht="15">
      <c r="B18" t="s">
        <v>147</v>
      </c>
      <c r="D18" t="s">
        <v>114</v>
      </c>
    </row>
    <row r="20" spans="2:4" ht="15">
      <c r="B20" t="s">
        <v>115</v>
      </c>
      <c r="D20" t="s">
        <v>116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bestFit="1" customWidth="1"/>
    <col min="2" max="2" width="24.28125" style="0" bestFit="1" customWidth="1"/>
    <col min="4" max="4" width="10.28125" style="0" bestFit="1" customWidth="1"/>
    <col min="6" max="6" width="11.8515625" style="0" bestFit="1" customWidth="1"/>
  </cols>
  <sheetData>
    <row r="1" s="1" customFormat="1" ht="15">
      <c r="A1" s="8" t="s">
        <v>152</v>
      </c>
    </row>
    <row r="2" s="1" customFormat="1" ht="15">
      <c r="A2" s="8" t="s">
        <v>143</v>
      </c>
    </row>
    <row r="3" s="1" customFormat="1" ht="15"/>
    <row r="4" spans="1:7" s="1" customFormat="1" ht="23.25">
      <c r="A4" s="60" t="s">
        <v>98</v>
      </c>
      <c r="B4" s="60" t="s">
        <v>99</v>
      </c>
      <c r="C4" s="60" t="s">
        <v>53</v>
      </c>
      <c r="D4" s="60" t="s">
        <v>100</v>
      </c>
      <c r="E4" s="89" t="s">
        <v>137</v>
      </c>
      <c r="F4" s="89" t="s">
        <v>139</v>
      </c>
      <c r="G4" s="60" t="s">
        <v>140</v>
      </c>
    </row>
    <row r="5" spans="1:7" ht="15">
      <c r="A5" s="13">
        <v>1</v>
      </c>
      <c r="B5" s="13" t="s">
        <v>72</v>
      </c>
      <c r="C5" s="20">
        <v>2003</v>
      </c>
      <c r="D5" s="13" t="s">
        <v>58</v>
      </c>
      <c r="E5" s="86">
        <v>0.000636574074074074</v>
      </c>
      <c r="F5" s="86">
        <v>0</v>
      </c>
      <c r="G5" s="86">
        <f aca="true" t="shared" si="0" ref="G5:G52">E5+F5</f>
        <v>0.000636574074074074</v>
      </c>
    </row>
    <row r="6" spans="1:7" ht="15">
      <c r="A6" s="13">
        <v>2</v>
      </c>
      <c r="B6" s="13" t="s">
        <v>3</v>
      </c>
      <c r="C6" s="20">
        <v>2004</v>
      </c>
      <c r="D6" s="13" t="s">
        <v>58</v>
      </c>
      <c r="E6" s="86">
        <v>0.0006712962962962962</v>
      </c>
      <c r="F6" s="86">
        <v>0</v>
      </c>
      <c r="G6" s="86">
        <f t="shared" si="0"/>
        <v>0.0006712962962962962</v>
      </c>
    </row>
    <row r="7" spans="1:7" ht="15">
      <c r="A7" s="13">
        <v>3</v>
      </c>
      <c r="B7" s="13" t="s">
        <v>63</v>
      </c>
      <c r="C7" s="20">
        <v>2004</v>
      </c>
      <c r="D7" s="13" t="s">
        <v>57</v>
      </c>
      <c r="E7" s="86">
        <v>0.000798611111111111</v>
      </c>
      <c r="F7" s="86">
        <v>0</v>
      </c>
      <c r="G7" s="86">
        <f t="shared" si="0"/>
        <v>0.000798611111111111</v>
      </c>
    </row>
    <row r="8" spans="1:7" ht="15">
      <c r="A8" s="13">
        <v>4</v>
      </c>
      <c r="B8" s="13" t="s">
        <v>82</v>
      </c>
      <c r="C8" s="20">
        <v>2003</v>
      </c>
      <c r="D8" s="13" t="s">
        <v>59</v>
      </c>
      <c r="E8" s="86">
        <v>0.0008101851851851852</v>
      </c>
      <c r="F8" s="86">
        <v>0</v>
      </c>
      <c r="G8" s="86">
        <f t="shared" si="0"/>
        <v>0.0008101851851851852</v>
      </c>
    </row>
    <row r="9" spans="1:7" ht="15">
      <c r="A9" s="13">
        <v>5</v>
      </c>
      <c r="B9" s="13" t="s">
        <v>71</v>
      </c>
      <c r="C9" s="20">
        <v>2001</v>
      </c>
      <c r="D9" s="13" t="s">
        <v>57</v>
      </c>
      <c r="E9" s="86">
        <v>0.0008333333333333334</v>
      </c>
      <c r="F9" s="86">
        <v>0</v>
      </c>
      <c r="G9" s="86">
        <f t="shared" si="0"/>
        <v>0.0008333333333333334</v>
      </c>
    </row>
    <row r="10" spans="1:7" ht="15">
      <c r="A10" s="13">
        <v>6</v>
      </c>
      <c r="B10" s="13" t="s">
        <v>77</v>
      </c>
      <c r="C10" s="20">
        <v>2003</v>
      </c>
      <c r="D10" s="13" t="s">
        <v>76</v>
      </c>
      <c r="E10" s="86">
        <v>0.0008333333333333334</v>
      </c>
      <c r="F10" s="86">
        <v>0</v>
      </c>
      <c r="G10" s="86">
        <f t="shared" si="0"/>
        <v>0.0008333333333333334</v>
      </c>
    </row>
    <row r="11" spans="1:7" ht="15">
      <c r="A11" s="13">
        <v>7</v>
      </c>
      <c r="B11" s="13" t="s">
        <v>70</v>
      </c>
      <c r="C11" s="20">
        <v>2003</v>
      </c>
      <c r="D11" s="13" t="s">
        <v>57</v>
      </c>
      <c r="E11" s="86">
        <v>0.0008680555555555555</v>
      </c>
      <c r="F11" s="86">
        <v>0</v>
      </c>
      <c r="G11" s="86">
        <f t="shared" si="0"/>
        <v>0.0008680555555555555</v>
      </c>
    </row>
    <row r="12" spans="1:7" ht="15">
      <c r="A12" s="13">
        <v>8</v>
      </c>
      <c r="B12" s="15" t="s">
        <v>144</v>
      </c>
      <c r="C12" s="20">
        <v>2003</v>
      </c>
      <c r="D12" s="15" t="s">
        <v>64</v>
      </c>
      <c r="E12" s="86">
        <v>0.0009259259259259259</v>
      </c>
      <c r="F12" s="86">
        <v>0</v>
      </c>
      <c r="G12" s="86">
        <f t="shared" si="0"/>
        <v>0.0009259259259259259</v>
      </c>
    </row>
    <row r="13" spans="1:7" ht="15">
      <c r="A13" s="13">
        <v>9</v>
      </c>
      <c r="B13" s="13" t="s">
        <v>65</v>
      </c>
      <c r="C13" s="20">
        <v>2004</v>
      </c>
      <c r="D13" s="13" t="s">
        <v>58</v>
      </c>
      <c r="E13" s="86">
        <v>0.0006134259259259259</v>
      </c>
      <c r="F13" s="86">
        <v>0.00034722222222222224</v>
      </c>
      <c r="G13" s="86">
        <f t="shared" si="0"/>
        <v>0.0009606481481481482</v>
      </c>
    </row>
    <row r="14" spans="1:7" ht="15">
      <c r="A14" s="13">
        <v>10</v>
      </c>
      <c r="B14" s="13" t="s">
        <v>30</v>
      </c>
      <c r="C14" s="20">
        <v>2004</v>
      </c>
      <c r="D14" s="13" t="s">
        <v>59</v>
      </c>
      <c r="E14" s="86">
        <v>0.0006597222222222221</v>
      </c>
      <c r="F14" s="86">
        <v>0.00034722222222222224</v>
      </c>
      <c r="G14" s="86">
        <f t="shared" si="0"/>
        <v>0.0010069444444444444</v>
      </c>
    </row>
    <row r="15" spans="1:7" ht="15">
      <c r="A15" s="13">
        <v>11</v>
      </c>
      <c r="B15" s="13" t="s">
        <v>8</v>
      </c>
      <c r="C15" s="20">
        <v>2002</v>
      </c>
      <c r="D15" s="13" t="s">
        <v>58</v>
      </c>
      <c r="E15" s="86">
        <v>0.0010300925925925926</v>
      </c>
      <c r="F15" s="86">
        <v>0</v>
      </c>
      <c r="G15" s="86">
        <f t="shared" si="0"/>
        <v>0.0010300925925925926</v>
      </c>
    </row>
    <row r="16" spans="1:7" ht="15">
      <c r="A16" s="13">
        <v>12</v>
      </c>
      <c r="B16" s="13" t="s">
        <v>38</v>
      </c>
      <c r="C16" s="20">
        <v>2002</v>
      </c>
      <c r="D16" s="13" t="s">
        <v>64</v>
      </c>
      <c r="E16" s="86">
        <v>0.0007175925925925927</v>
      </c>
      <c r="F16" s="86">
        <v>0.00034722222222222224</v>
      </c>
      <c r="G16" s="86">
        <f t="shared" si="0"/>
        <v>0.0010648148148148149</v>
      </c>
    </row>
    <row r="17" spans="1:7" ht="15">
      <c r="A17" s="13">
        <v>13</v>
      </c>
      <c r="B17" s="13" t="s">
        <v>25</v>
      </c>
      <c r="C17" s="20">
        <v>2005</v>
      </c>
      <c r="D17" s="13" t="s">
        <v>59</v>
      </c>
      <c r="E17" s="86">
        <v>0.0010879629629629629</v>
      </c>
      <c r="F17" s="86">
        <v>0</v>
      </c>
      <c r="G17" s="86">
        <f t="shared" si="0"/>
        <v>0.0010879629629629629</v>
      </c>
    </row>
    <row r="18" spans="1:7" ht="15">
      <c r="A18" s="13">
        <v>14</v>
      </c>
      <c r="B18" s="13" t="s">
        <v>0</v>
      </c>
      <c r="C18" s="20">
        <v>2002</v>
      </c>
      <c r="D18" s="13" t="s">
        <v>58</v>
      </c>
      <c r="E18" s="86">
        <v>0.0011226851851851851</v>
      </c>
      <c r="F18" s="86">
        <v>0</v>
      </c>
      <c r="G18" s="86">
        <f t="shared" si="0"/>
        <v>0.0011226851851851851</v>
      </c>
    </row>
    <row r="19" spans="1:7" ht="15">
      <c r="A19" s="13">
        <v>15</v>
      </c>
      <c r="B19" s="13" t="s">
        <v>34</v>
      </c>
      <c r="C19" s="20">
        <v>2005</v>
      </c>
      <c r="D19" s="13" t="s">
        <v>59</v>
      </c>
      <c r="E19" s="86">
        <v>0.0011458333333333333</v>
      </c>
      <c r="F19" s="86">
        <v>0</v>
      </c>
      <c r="G19" s="86">
        <f t="shared" si="0"/>
        <v>0.0011458333333333333</v>
      </c>
    </row>
    <row r="20" spans="1:7" ht="15">
      <c r="A20" s="13">
        <v>16</v>
      </c>
      <c r="B20" s="13" t="s">
        <v>7</v>
      </c>
      <c r="C20" s="20">
        <v>2003</v>
      </c>
      <c r="D20" s="13" t="s">
        <v>58</v>
      </c>
      <c r="E20" s="86">
        <v>0.0012037037037037038</v>
      </c>
      <c r="F20" s="86">
        <v>0</v>
      </c>
      <c r="G20" s="86">
        <f t="shared" si="0"/>
        <v>0.0012037037037037038</v>
      </c>
    </row>
    <row r="21" spans="1:7" ht="15">
      <c r="A21" s="13">
        <v>17</v>
      </c>
      <c r="B21" s="13" t="s">
        <v>6</v>
      </c>
      <c r="C21" s="20">
        <v>2004</v>
      </c>
      <c r="D21" s="13" t="s">
        <v>58</v>
      </c>
      <c r="E21" s="86">
        <v>0.0012268518518518518</v>
      </c>
      <c r="F21" s="86">
        <v>0</v>
      </c>
      <c r="G21" s="86">
        <f t="shared" si="0"/>
        <v>0.0012268518518518518</v>
      </c>
    </row>
    <row r="22" spans="1:7" ht="15">
      <c r="A22" s="13">
        <v>18</v>
      </c>
      <c r="B22" s="13" t="s">
        <v>24</v>
      </c>
      <c r="C22" s="20">
        <v>2000</v>
      </c>
      <c r="D22" s="13" t="s">
        <v>64</v>
      </c>
      <c r="E22" s="86">
        <v>0.0012268518518518518</v>
      </c>
      <c r="F22" s="86">
        <v>0</v>
      </c>
      <c r="G22" s="86">
        <f t="shared" si="0"/>
        <v>0.0012268518518518518</v>
      </c>
    </row>
    <row r="23" spans="1:7" ht="15">
      <c r="A23" s="13">
        <v>19</v>
      </c>
      <c r="B23" s="13" t="s">
        <v>13</v>
      </c>
      <c r="C23" s="20">
        <v>2003</v>
      </c>
      <c r="D23" s="13" t="s">
        <v>58</v>
      </c>
      <c r="E23" s="86">
        <v>0.0012384259259259258</v>
      </c>
      <c r="F23" s="86">
        <v>0</v>
      </c>
      <c r="G23" s="86">
        <f t="shared" si="0"/>
        <v>0.0012384259259259258</v>
      </c>
    </row>
    <row r="24" spans="1:7" ht="15">
      <c r="A24" s="13">
        <v>20</v>
      </c>
      <c r="B24" s="13" t="s">
        <v>31</v>
      </c>
      <c r="C24" s="20">
        <v>2005</v>
      </c>
      <c r="D24" s="13" t="s">
        <v>59</v>
      </c>
      <c r="E24" s="86">
        <v>0.0009490740740740741</v>
      </c>
      <c r="F24" s="86">
        <v>0.00034722222222222224</v>
      </c>
      <c r="G24" s="86">
        <f t="shared" si="0"/>
        <v>0.0012962962962962963</v>
      </c>
    </row>
    <row r="25" spans="1:7" ht="15">
      <c r="A25" s="13">
        <v>21</v>
      </c>
      <c r="B25" s="13" t="s">
        <v>49</v>
      </c>
      <c r="C25" s="20">
        <v>2007</v>
      </c>
      <c r="D25" s="13" t="s">
        <v>58</v>
      </c>
      <c r="E25" s="86">
        <v>0.0009606481481481481</v>
      </c>
      <c r="F25" s="86">
        <v>0.00034722222222222224</v>
      </c>
      <c r="G25" s="86">
        <f t="shared" si="0"/>
        <v>0.0013078703703703703</v>
      </c>
    </row>
    <row r="26" spans="1:7" ht="15">
      <c r="A26" s="13">
        <v>22</v>
      </c>
      <c r="B26" s="13" t="s">
        <v>20</v>
      </c>
      <c r="C26" s="20">
        <v>2004</v>
      </c>
      <c r="D26" s="13" t="s">
        <v>73</v>
      </c>
      <c r="E26" s="86">
        <v>0.001365740740740741</v>
      </c>
      <c r="F26" s="86">
        <v>0</v>
      </c>
      <c r="G26" s="86">
        <f t="shared" si="0"/>
        <v>0.001365740740740741</v>
      </c>
    </row>
    <row r="27" spans="1:7" ht="15">
      <c r="A27" s="13">
        <v>23</v>
      </c>
      <c r="B27" s="13" t="s">
        <v>36</v>
      </c>
      <c r="C27" s="20">
        <v>2006</v>
      </c>
      <c r="D27" s="13" t="s">
        <v>64</v>
      </c>
      <c r="E27" s="86">
        <v>0.0013773148148148147</v>
      </c>
      <c r="F27" s="86">
        <v>0</v>
      </c>
      <c r="G27" s="86">
        <f t="shared" si="0"/>
        <v>0.0013773148148148147</v>
      </c>
    </row>
    <row r="28" spans="1:7" ht="15">
      <c r="A28" s="13">
        <v>24</v>
      </c>
      <c r="B28" s="13" t="s">
        <v>14</v>
      </c>
      <c r="C28" s="20">
        <v>2003</v>
      </c>
      <c r="D28" s="13" t="s">
        <v>58</v>
      </c>
      <c r="E28" s="86">
        <v>0.0013773148148148147</v>
      </c>
      <c r="F28" s="86">
        <v>0</v>
      </c>
      <c r="G28" s="86">
        <f t="shared" si="0"/>
        <v>0.0013773148148148147</v>
      </c>
    </row>
    <row r="29" spans="1:7" ht="15">
      <c r="A29" s="13">
        <v>25</v>
      </c>
      <c r="B29" s="13" t="s">
        <v>10</v>
      </c>
      <c r="C29" s="20">
        <v>2008</v>
      </c>
      <c r="D29" s="13" t="s">
        <v>58</v>
      </c>
      <c r="E29" s="86">
        <v>0.001388888888888889</v>
      </c>
      <c r="F29" s="86">
        <v>0</v>
      </c>
      <c r="G29" s="86">
        <f t="shared" si="0"/>
        <v>0.001388888888888889</v>
      </c>
    </row>
    <row r="30" spans="1:7" ht="15">
      <c r="A30" s="13">
        <v>26</v>
      </c>
      <c r="B30" s="13" t="s">
        <v>21</v>
      </c>
      <c r="C30" s="20">
        <v>2002</v>
      </c>
      <c r="D30" s="13" t="s">
        <v>73</v>
      </c>
      <c r="E30" s="86">
        <v>0.001412037037037037</v>
      </c>
      <c r="F30" s="86">
        <v>0</v>
      </c>
      <c r="G30" s="86">
        <f t="shared" si="0"/>
        <v>0.001412037037037037</v>
      </c>
    </row>
    <row r="31" spans="1:7" ht="15">
      <c r="A31" s="13">
        <v>27</v>
      </c>
      <c r="B31" s="13" t="s">
        <v>67</v>
      </c>
      <c r="C31" s="20">
        <v>2008</v>
      </c>
      <c r="D31" s="13" t="s">
        <v>59</v>
      </c>
      <c r="E31" s="86">
        <v>0.0010648148148148147</v>
      </c>
      <c r="F31" s="86">
        <v>0.00034722222222222224</v>
      </c>
      <c r="G31" s="86">
        <f t="shared" si="0"/>
        <v>0.001412037037037037</v>
      </c>
    </row>
    <row r="32" spans="1:7" ht="15">
      <c r="A32" s="13">
        <v>28</v>
      </c>
      <c r="B32" s="13" t="s">
        <v>27</v>
      </c>
      <c r="C32" s="20">
        <v>2004</v>
      </c>
      <c r="D32" s="13" t="s">
        <v>59</v>
      </c>
      <c r="E32" s="86">
        <v>0.001423611111111111</v>
      </c>
      <c r="F32" s="86">
        <v>0</v>
      </c>
      <c r="G32" s="86">
        <f t="shared" si="0"/>
        <v>0.001423611111111111</v>
      </c>
    </row>
    <row r="33" spans="1:7" ht="15">
      <c r="A33" s="13">
        <v>29</v>
      </c>
      <c r="B33" s="13" t="s">
        <v>55</v>
      </c>
      <c r="C33" s="20">
        <v>2006</v>
      </c>
      <c r="D33" s="13" t="s">
        <v>58</v>
      </c>
      <c r="E33" s="86">
        <v>0.0014930555555555556</v>
      </c>
      <c r="F33" s="86">
        <v>0</v>
      </c>
      <c r="G33" s="86">
        <f t="shared" si="0"/>
        <v>0.0014930555555555556</v>
      </c>
    </row>
    <row r="34" spans="1:7" ht="15">
      <c r="A34" s="13">
        <v>30</v>
      </c>
      <c r="B34" s="13" t="s">
        <v>18</v>
      </c>
      <c r="C34" s="20">
        <v>2002</v>
      </c>
      <c r="D34" s="13" t="s">
        <v>73</v>
      </c>
      <c r="E34" s="86">
        <v>0.001550925925925926</v>
      </c>
      <c r="F34" s="86">
        <v>0</v>
      </c>
      <c r="G34" s="86">
        <f t="shared" si="0"/>
        <v>0.001550925925925926</v>
      </c>
    </row>
    <row r="35" spans="1:7" ht="15">
      <c r="A35" s="13">
        <v>31</v>
      </c>
      <c r="B35" s="13" t="s">
        <v>87</v>
      </c>
      <c r="C35" s="20">
        <v>2005</v>
      </c>
      <c r="D35" s="13" t="s">
        <v>69</v>
      </c>
      <c r="E35" s="86">
        <v>0.001597222222222222</v>
      </c>
      <c r="F35" s="86">
        <v>0</v>
      </c>
      <c r="G35" s="86">
        <f t="shared" si="0"/>
        <v>0.001597222222222222</v>
      </c>
    </row>
    <row r="36" spans="1:7" ht="15">
      <c r="A36" s="13">
        <v>32</v>
      </c>
      <c r="B36" s="13" t="s">
        <v>68</v>
      </c>
      <c r="C36" s="20">
        <v>2001</v>
      </c>
      <c r="D36" s="13" t="s">
        <v>59</v>
      </c>
      <c r="E36" s="86">
        <v>0.0016435185185185183</v>
      </c>
      <c r="F36" s="86">
        <v>0</v>
      </c>
      <c r="G36" s="86">
        <f t="shared" si="0"/>
        <v>0.0016435185185185183</v>
      </c>
    </row>
    <row r="37" spans="1:7" ht="15">
      <c r="A37" s="13">
        <v>33</v>
      </c>
      <c r="B37" s="13" t="s">
        <v>83</v>
      </c>
      <c r="C37" s="20">
        <v>2005</v>
      </c>
      <c r="D37" s="13" t="s">
        <v>57</v>
      </c>
      <c r="E37" s="86">
        <v>0.0016782407407407406</v>
      </c>
      <c r="F37" s="86">
        <v>0</v>
      </c>
      <c r="G37" s="86">
        <f t="shared" si="0"/>
        <v>0.0016782407407407406</v>
      </c>
    </row>
    <row r="38" spans="1:7" ht="15">
      <c r="A38" s="13">
        <v>34</v>
      </c>
      <c r="B38" s="13" t="s">
        <v>2</v>
      </c>
      <c r="C38" s="20">
        <v>2005</v>
      </c>
      <c r="D38" s="13" t="s">
        <v>58</v>
      </c>
      <c r="E38" s="86">
        <v>0.001689814814814815</v>
      </c>
      <c r="F38" s="86">
        <v>0</v>
      </c>
      <c r="G38" s="86">
        <f t="shared" si="0"/>
        <v>0.001689814814814815</v>
      </c>
    </row>
    <row r="39" spans="1:7" ht="15">
      <c r="A39" s="13">
        <v>35</v>
      </c>
      <c r="B39" s="13" t="s">
        <v>32</v>
      </c>
      <c r="C39" s="20">
        <v>2004</v>
      </c>
      <c r="D39" s="13" t="s">
        <v>59</v>
      </c>
      <c r="E39" s="86">
        <v>0.0015856481481481479</v>
      </c>
      <c r="F39" s="86">
        <v>0.00034722222222222224</v>
      </c>
      <c r="G39" s="86">
        <f t="shared" si="0"/>
        <v>0.0019328703703703702</v>
      </c>
    </row>
    <row r="40" spans="1:7" ht="15">
      <c r="A40" s="13">
        <v>36</v>
      </c>
      <c r="B40" s="13" t="s">
        <v>39</v>
      </c>
      <c r="C40" s="20">
        <v>2002</v>
      </c>
      <c r="D40" s="13" t="s">
        <v>64</v>
      </c>
      <c r="E40" s="86">
        <v>0.001967592592592593</v>
      </c>
      <c r="F40" s="86">
        <v>0</v>
      </c>
      <c r="G40" s="86">
        <f t="shared" si="0"/>
        <v>0.001967592592592593</v>
      </c>
    </row>
    <row r="41" spans="1:7" ht="15">
      <c r="A41" s="13">
        <v>37</v>
      </c>
      <c r="B41" s="13" t="s">
        <v>35</v>
      </c>
      <c r="C41" s="20">
        <v>2007</v>
      </c>
      <c r="D41" s="13" t="s">
        <v>64</v>
      </c>
      <c r="E41" s="86">
        <v>0.0016666666666666668</v>
      </c>
      <c r="F41" s="86">
        <v>0.00034722222222222224</v>
      </c>
      <c r="G41" s="86">
        <f t="shared" si="0"/>
        <v>0.002013888888888889</v>
      </c>
    </row>
    <row r="42" spans="1:7" ht="15">
      <c r="A42" s="13">
        <v>38</v>
      </c>
      <c r="B42" s="13" t="s">
        <v>15</v>
      </c>
      <c r="C42" s="20">
        <v>2009</v>
      </c>
      <c r="D42" s="13" t="s">
        <v>58</v>
      </c>
      <c r="E42" s="86">
        <v>0.0017245370370370372</v>
      </c>
      <c r="F42" s="86">
        <v>0.00034722222222222224</v>
      </c>
      <c r="G42" s="86">
        <f t="shared" si="0"/>
        <v>0.0020717592592592593</v>
      </c>
    </row>
    <row r="43" spans="1:7" ht="15">
      <c r="A43" s="13">
        <v>39</v>
      </c>
      <c r="B43" s="13" t="s">
        <v>1</v>
      </c>
      <c r="C43" s="20">
        <v>2008</v>
      </c>
      <c r="D43" s="13" t="s">
        <v>58</v>
      </c>
      <c r="E43" s="86">
        <v>0.0021527777777777778</v>
      </c>
      <c r="F43" s="86">
        <v>0</v>
      </c>
      <c r="G43" s="86">
        <f t="shared" si="0"/>
        <v>0.0021527777777777778</v>
      </c>
    </row>
    <row r="44" spans="1:7" ht="15">
      <c r="A44" s="13">
        <v>40</v>
      </c>
      <c r="B44" s="13" t="s">
        <v>41</v>
      </c>
      <c r="C44" s="20">
        <v>2006</v>
      </c>
      <c r="D44" s="13" t="s">
        <v>69</v>
      </c>
      <c r="E44" s="86">
        <v>0.0019560185185185184</v>
      </c>
      <c r="F44" s="86">
        <v>0.00034722222222222224</v>
      </c>
      <c r="G44" s="86">
        <f t="shared" si="0"/>
        <v>0.0023032407407407407</v>
      </c>
    </row>
    <row r="45" spans="1:7" ht="15">
      <c r="A45" s="13">
        <v>41</v>
      </c>
      <c r="B45" s="13" t="s">
        <v>22</v>
      </c>
      <c r="C45" s="20">
        <v>2004</v>
      </c>
      <c r="D45" s="13" t="s">
        <v>73</v>
      </c>
      <c r="E45" s="86">
        <v>0.0020601851851851853</v>
      </c>
      <c r="F45" s="86">
        <v>0.00034722222222222224</v>
      </c>
      <c r="G45" s="86">
        <f t="shared" si="0"/>
        <v>0.0024074074074074076</v>
      </c>
    </row>
    <row r="46" spans="1:7" ht="15">
      <c r="A46" s="13">
        <v>42</v>
      </c>
      <c r="B46" s="13" t="s">
        <v>84</v>
      </c>
      <c r="C46" s="20">
        <v>2006</v>
      </c>
      <c r="D46" s="13" t="s">
        <v>57</v>
      </c>
      <c r="E46" s="86">
        <v>0.0021412037037037038</v>
      </c>
      <c r="F46" s="86">
        <v>0.00034722222222222224</v>
      </c>
      <c r="G46" s="86">
        <f t="shared" si="0"/>
        <v>0.002488425925925926</v>
      </c>
    </row>
    <row r="47" spans="1:7" ht="15">
      <c r="A47" s="13">
        <v>43</v>
      </c>
      <c r="B47" s="13" t="s">
        <v>5</v>
      </c>
      <c r="C47" s="20">
        <v>2004</v>
      </c>
      <c r="D47" s="13" t="s">
        <v>58</v>
      </c>
      <c r="E47" s="86">
        <v>0.002314814814814815</v>
      </c>
      <c r="F47" s="86">
        <v>0.00034722222222222224</v>
      </c>
      <c r="G47" s="86">
        <f t="shared" si="0"/>
        <v>0.0026620370370370374</v>
      </c>
    </row>
    <row r="48" spans="1:7" ht="15">
      <c r="A48" s="13">
        <v>44</v>
      </c>
      <c r="B48" s="13" t="s">
        <v>78</v>
      </c>
      <c r="C48" s="20">
        <v>2002</v>
      </c>
      <c r="D48" s="13" t="s">
        <v>76</v>
      </c>
      <c r="E48" s="86">
        <v>0.002372685185185185</v>
      </c>
      <c r="F48" s="86">
        <v>0.00034722222222222224</v>
      </c>
      <c r="G48" s="86">
        <f t="shared" si="0"/>
        <v>0.0027199074074074074</v>
      </c>
    </row>
    <row r="49" spans="1:7" ht="15">
      <c r="A49" s="13">
        <v>45</v>
      </c>
      <c r="B49" s="13" t="s">
        <v>46</v>
      </c>
      <c r="C49" s="20">
        <v>2006</v>
      </c>
      <c r="D49" s="13" t="s">
        <v>69</v>
      </c>
      <c r="E49" s="86">
        <v>0.0031134259259259257</v>
      </c>
      <c r="F49" s="86">
        <v>0</v>
      </c>
      <c r="G49" s="86">
        <f t="shared" si="0"/>
        <v>0.0031134259259259257</v>
      </c>
    </row>
    <row r="50" spans="1:7" ht="15">
      <c r="A50" s="13">
        <v>46</v>
      </c>
      <c r="B50" s="13" t="s">
        <v>33</v>
      </c>
      <c r="C50" s="20">
        <v>2006</v>
      </c>
      <c r="D50" s="13" t="s">
        <v>59</v>
      </c>
      <c r="E50" s="86">
        <v>0.003344907407407407</v>
      </c>
      <c r="F50" s="86">
        <v>0.00034722222222222224</v>
      </c>
      <c r="G50" s="86">
        <f t="shared" si="0"/>
        <v>0.0036921296296296294</v>
      </c>
    </row>
    <row r="51" spans="1:7" ht="15">
      <c r="A51" s="13">
        <v>47</v>
      </c>
      <c r="B51" s="13" t="s">
        <v>29</v>
      </c>
      <c r="C51" s="20">
        <v>2004</v>
      </c>
      <c r="D51" s="13" t="s">
        <v>59</v>
      </c>
      <c r="E51" s="86">
        <v>0.003344907407407407</v>
      </c>
      <c r="F51" s="86">
        <v>0.00034722222222222224</v>
      </c>
      <c r="G51" s="86">
        <f t="shared" si="0"/>
        <v>0.0036921296296296294</v>
      </c>
    </row>
    <row r="52" spans="1:7" ht="15">
      <c r="A52" s="13">
        <v>48</v>
      </c>
      <c r="B52" s="13" t="s">
        <v>37</v>
      </c>
      <c r="C52" s="20">
        <v>2005</v>
      </c>
      <c r="D52" s="13" t="s">
        <v>64</v>
      </c>
      <c r="E52" s="86">
        <v>0.003414351851851852</v>
      </c>
      <c r="F52" s="86">
        <v>0.00034722222222222224</v>
      </c>
      <c r="G52" s="86">
        <f t="shared" si="0"/>
        <v>0.0037615740740740743</v>
      </c>
    </row>
    <row r="53" spans="1:7" ht="15">
      <c r="A53" s="13">
        <v>49</v>
      </c>
      <c r="B53" s="13" t="s">
        <v>61</v>
      </c>
      <c r="C53" s="20">
        <v>2007</v>
      </c>
      <c r="D53" s="13" t="s">
        <v>57</v>
      </c>
      <c r="E53" s="86">
        <v>0.0010648148148148147</v>
      </c>
      <c r="F53" s="84" t="s">
        <v>142</v>
      </c>
      <c r="G53" s="86"/>
    </row>
    <row r="54" spans="1:7" ht="15">
      <c r="A54" s="13">
        <v>50</v>
      </c>
      <c r="B54" s="13" t="s">
        <v>4</v>
      </c>
      <c r="C54" s="20">
        <v>2007</v>
      </c>
      <c r="D54" s="13" t="s">
        <v>58</v>
      </c>
      <c r="E54" s="86">
        <v>0.0013310185185185185</v>
      </c>
      <c r="F54" s="84" t="s">
        <v>142</v>
      </c>
      <c r="G54" s="86"/>
    </row>
    <row r="55" spans="1:7" ht="15">
      <c r="A55" s="13">
        <v>51</v>
      </c>
      <c r="B55" s="13" t="s">
        <v>60</v>
      </c>
      <c r="C55" s="20">
        <v>2003</v>
      </c>
      <c r="D55" s="13" t="s">
        <v>59</v>
      </c>
      <c r="E55" s="86">
        <v>0.0014814814814814814</v>
      </c>
      <c r="F55" s="84" t="s">
        <v>142</v>
      </c>
      <c r="G55" s="86"/>
    </row>
    <row r="56" spans="1:7" ht="15">
      <c r="A56" s="13">
        <v>52</v>
      </c>
      <c r="B56" s="13" t="s">
        <v>23</v>
      </c>
      <c r="C56" s="20">
        <v>2007</v>
      </c>
      <c r="D56" s="13" t="s">
        <v>59</v>
      </c>
      <c r="E56" s="86">
        <v>0.0016319444444444445</v>
      </c>
      <c r="F56" s="84" t="s">
        <v>142</v>
      </c>
      <c r="G56" s="86"/>
    </row>
    <row r="57" spans="1:7" ht="15">
      <c r="A57" s="13">
        <v>53</v>
      </c>
      <c r="B57" s="13" t="s">
        <v>47</v>
      </c>
      <c r="C57" s="20">
        <v>2008</v>
      </c>
      <c r="D57" s="13" t="s">
        <v>58</v>
      </c>
      <c r="E57" s="86">
        <v>0.0017824074074074072</v>
      </c>
      <c r="F57" s="84" t="s">
        <v>142</v>
      </c>
      <c r="G57" s="86"/>
    </row>
    <row r="58" spans="1:7" ht="15">
      <c r="A58" s="13">
        <v>54</v>
      </c>
      <c r="B58" s="13" t="s">
        <v>45</v>
      </c>
      <c r="C58" s="20">
        <v>2005</v>
      </c>
      <c r="D58" s="13" t="s">
        <v>69</v>
      </c>
      <c r="E58" s="86">
        <v>0.0017939814814814815</v>
      </c>
      <c r="F58" s="84" t="s">
        <v>142</v>
      </c>
      <c r="G58" s="86"/>
    </row>
    <row r="59" spans="1:7" ht="15">
      <c r="A59" s="13">
        <v>55</v>
      </c>
      <c r="B59" s="13" t="s">
        <v>26</v>
      </c>
      <c r="C59" s="20">
        <v>2003</v>
      </c>
      <c r="D59" s="13" t="s">
        <v>59</v>
      </c>
      <c r="E59" s="86">
        <v>0.0021412037037037038</v>
      </c>
      <c r="F59" s="84" t="s">
        <v>142</v>
      </c>
      <c r="G59" s="86"/>
    </row>
    <row r="60" spans="1:7" ht="15">
      <c r="A60" s="13">
        <v>56</v>
      </c>
      <c r="B60" s="13" t="s">
        <v>28</v>
      </c>
      <c r="C60" s="20">
        <v>2004</v>
      </c>
      <c r="D60" s="13" t="s">
        <v>59</v>
      </c>
      <c r="E60" s="86">
        <v>0.0022453703703703702</v>
      </c>
      <c r="F60" s="84" t="s">
        <v>142</v>
      </c>
      <c r="G60" s="86"/>
    </row>
    <row r="61" spans="1:7" ht="15">
      <c r="A61" s="13">
        <v>57</v>
      </c>
      <c r="B61" s="13" t="s">
        <v>11</v>
      </c>
      <c r="C61" s="20">
        <v>2007</v>
      </c>
      <c r="D61" s="13" t="s">
        <v>58</v>
      </c>
      <c r="E61" s="86">
        <v>0.002349537037037037</v>
      </c>
      <c r="F61" s="84" t="s">
        <v>142</v>
      </c>
      <c r="G61" s="86"/>
    </row>
    <row r="62" spans="1:7" ht="15">
      <c r="A62" s="13">
        <v>58</v>
      </c>
      <c r="B62" s="13" t="s">
        <v>75</v>
      </c>
      <c r="C62" s="20">
        <v>2004</v>
      </c>
      <c r="D62" s="13" t="s">
        <v>76</v>
      </c>
      <c r="E62" s="86">
        <v>0.0024074074074074076</v>
      </c>
      <c r="F62" s="84" t="s">
        <v>142</v>
      </c>
      <c r="G62" s="86"/>
    </row>
    <row r="63" spans="1:7" ht="15">
      <c r="A63" s="13">
        <v>59</v>
      </c>
      <c r="B63" s="13" t="s">
        <v>81</v>
      </c>
      <c r="C63" s="20">
        <v>1999</v>
      </c>
      <c r="D63" s="13" t="s">
        <v>76</v>
      </c>
      <c r="E63" s="86">
        <v>0.002731481481481482</v>
      </c>
      <c r="F63" s="84" t="s">
        <v>142</v>
      </c>
      <c r="G63" s="86"/>
    </row>
    <row r="64" spans="1:7" ht="15">
      <c r="A64" s="13">
        <v>60</v>
      </c>
      <c r="B64" s="13" t="s">
        <v>80</v>
      </c>
      <c r="C64" s="20">
        <v>2006</v>
      </c>
      <c r="D64" s="13" t="s">
        <v>57</v>
      </c>
      <c r="E64" s="86">
        <v>0.00318287037037037</v>
      </c>
      <c r="F64" s="84" t="s">
        <v>142</v>
      </c>
      <c r="G64" s="86"/>
    </row>
    <row r="65" spans="1:7" ht="15">
      <c r="A65" s="13">
        <v>61</v>
      </c>
      <c r="B65" s="13" t="s">
        <v>48</v>
      </c>
      <c r="C65" s="20">
        <v>2007</v>
      </c>
      <c r="D65" s="13" t="s">
        <v>58</v>
      </c>
      <c r="E65" s="86"/>
      <c r="F65" s="84" t="s">
        <v>141</v>
      </c>
      <c r="G65" s="13"/>
    </row>
    <row r="66" spans="1:7" ht="15">
      <c r="A66" s="13">
        <v>62</v>
      </c>
      <c r="B66" s="13" t="s">
        <v>43</v>
      </c>
      <c r="C66" s="20">
        <v>2006</v>
      </c>
      <c r="D66" s="13" t="s">
        <v>69</v>
      </c>
      <c r="E66" s="86"/>
      <c r="F66" s="84" t="s">
        <v>141</v>
      </c>
      <c r="G66" s="13"/>
    </row>
    <row r="67" spans="1:7" ht="15">
      <c r="A67" s="13">
        <v>63</v>
      </c>
      <c r="B67" s="13" t="s">
        <v>50</v>
      </c>
      <c r="C67" s="20">
        <v>2008</v>
      </c>
      <c r="D67" s="13" t="s">
        <v>58</v>
      </c>
      <c r="E67" s="86"/>
      <c r="F67" s="84" t="s">
        <v>141</v>
      </c>
      <c r="G67" s="13"/>
    </row>
    <row r="68" spans="1:7" ht="15">
      <c r="A68" s="13">
        <v>64</v>
      </c>
      <c r="B68" s="13" t="s">
        <v>17</v>
      </c>
      <c r="C68" s="20">
        <v>2005</v>
      </c>
      <c r="D68" s="13" t="s">
        <v>73</v>
      </c>
      <c r="E68" s="86"/>
      <c r="F68" s="84" t="s">
        <v>141</v>
      </c>
      <c r="G68" s="13"/>
    </row>
    <row r="69" spans="1:7" ht="15">
      <c r="A69" s="13">
        <v>65</v>
      </c>
      <c r="B69" s="13" t="s">
        <v>9</v>
      </c>
      <c r="C69" s="20">
        <v>2009</v>
      </c>
      <c r="D69" s="13" t="s">
        <v>58</v>
      </c>
      <c r="E69" s="86"/>
      <c r="F69" s="84" t="s">
        <v>141</v>
      </c>
      <c r="G69" s="13"/>
    </row>
    <row r="70" spans="1:7" ht="15">
      <c r="A70" s="13">
        <v>66</v>
      </c>
      <c r="B70" s="13" t="s">
        <v>79</v>
      </c>
      <c r="C70" s="20">
        <v>2008</v>
      </c>
      <c r="D70" s="13" t="s">
        <v>59</v>
      </c>
      <c r="E70" s="86"/>
      <c r="F70" s="84" t="s">
        <v>141</v>
      </c>
      <c r="G70" s="13"/>
    </row>
    <row r="71" spans="1:7" ht="15">
      <c r="A71" s="13">
        <v>67</v>
      </c>
      <c r="B71" s="13" t="s">
        <v>40</v>
      </c>
      <c r="C71" s="20">
        <v>2005</v>
      </c>
      <c r="D71" s="13" t="s">
        <v>69</v>
      </c>
      <c r="E71" s="86"/>
      <c r="F71" s="84" t="s">
        <v>141</v>
      </c>
      <c r="G71" s="13"/>
    </row>
    <row r="72" spans="1:7" ht="15">
      <c r="A72" s="13">
        <v>68</v>
      </c>
      <c r="B72" s="13" t="s">
        <v>74</v>
      </c>
      <c r="C72" s="20">
        <v>2010</v>
      </c>
      <c r="D72" s="13" t="s">
        <v>59</v>
      </c>
      <c r="E72" s="86"/>
      <c r="F72" s="84" t="s">
        <v>141</v>
      </c>
      <c r="G72" s="13"/>
    </row>
    <row r="74" spans="2:4" ht="15">
      <c r="B74" t="s">
        <v>147</v>
      </c>
      <c r="D74" t="s">
        <v>114</v>
      </c>
    </row>
    <row r="76" spans="2:4" ht="15">
      <c r="B76" t="s">
        <v>115</v>
      </c>
      <c r="D76" t="s">
        <v>116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I25" sqref="I25"/>
    </sheetView>
  </sheetViews>
  <sheetFormatPr defaultColWidth="9.140625" defaultRowHeight="15"/>
  <sheetData>
    <row r="1" spans="1:2" ht="52.5" customHeight="1" thickBot="1">
      <c r="A1" s="101" t="s">
        <v>119</v>
      </c>
      <c r="B1" s="102"/>
    </row>
    <row r="2" spans="1:2" ht="16.5" thickBot="1">
      <c r="A2" s="50" t="s">
        <v>91</v>
      </c>
      <c r="B2" s="51" t="s">
        <v>117</v>
      </c>
    </row>
    <row r="3" spans="1:2" ht="16.5" thickBot="1">
      <c r="A3" s="50">
        <v>1</v>
      </c>
      <c r="B3" s="51">
        <v>40</v>
      </c>
    </row>
    <row r="4" spans="1:2" ht="16.5" thickBot="1">
      <c r="A4" s="50">
        <v>2</v>
      </c>
      <c r="B4" s="51">
        <v>37</v>
      </c>
    </row>
    <row r="5" spans="1:2" ht="16.5" thickBot="1">
      <c r="A5" s="50">
        <v>3</v>
      </c>
      <c r="B5" s="51">
        <v>35</v>
      </c>
    </row>
    <row r="6" spans="1:2" ht="16.5" thickBot="1">
      <c r="A6" s="50">
        <v>4</v>
      </c>
      <c r="B6" s="51">
        <v>33</v>
      </c>
    </row>
    <row r="7" spans="1:2" ht="16.5" thickBot="1">
      <c r="A7" s="50">
        <v>5</v>
      </c>
      <c r="B7" s="51">
        <v>32</v>
      </c>
    </row>
    <row r="8" spans="1:2" ht="16.5" thickBot="1">
      <c r="A8" s="50">
        <v>6</v>
      </c>
      <c r="B8" s="51">
        <v>31</v>
      </c>
    </row>
    <row r="9" spans="1:2" ht="16.5" thickBot="1">
      <c r="A9" s="50">
        <v>7</v>
      </c>
      <c r="B9" s="51">
        <v>30</v>
      </c>
    </row>
    <row r="10" spans="1:2" ht="16.5" thickBot="1">
      <c r="A10" s="50">
        <v>8</v>
      </c>
      <c r="B10" s="51">
        <v>29</v>
      </c>
    </row>
    <row r="11" spans="1:2" ht="16.5" thickBot="1">
      <c r="A11" s="50">
        <v>9</v>
      </c>
      <c r="B11" s="51">
        <v>28</v>
      </c>
    </row>
    <row r="12" spans="1:2" ht="16.5" thickBot="1">
      <c r="A12" s="50">
        <v>10</v>
      </c>
      <c r="B12" s="51">
        <v>27</v>
      </c>
    </row>
    <row r="13" spans="1:2" ht="16.5" thickBot="1">
      <c r="A13" s="50">
        <v>11</v>
      </c>
      <c r="B13" s="51">
        <v>26</v>
      </c>
    </row>
    <row r="14" spans="1:2" ht="16.5" thickBot="1">
      <c r="A14" s="50">
        <v>12</v>
      </c>
      <c r="B14" s="51">
        <v>25</v>
      </c>
    </row>
    <row r="15" spans="1:2" ht="16.5" thickBot="1">
      <c r="A15" s="50">
        <v>13</v>
      </c>
      <c r="B15" s="51">
        <v>24</v>
      </c>
    </row>
    <row r="16" spans="1:2" ht="16.5" thickBot="1">
      <c r="A16" s="50">
        <v>14</v>
      </c>
      <c r="B16" s="51">
        <v>23</v>
      </c>
    </row>
    <row r="17" spans="1:2" ht="16.5" thickBot="1">
      <c r="A17" s="50">
        <v>15</v>
      </c>
      <c r="B17" s="51">
        <v>22</v>
      </c>
    </row>
    <row r="18" spans="1:2" ht="16.5" thickBot="1">
      <c r="A18" s="50">
        <v>16</v>
      </c>
      <c r="B18" s="51">
        <v>21</v>
      </c>
    </row>
    <row r="19" spans="1:2" ht="16.5" thickBot="1">
      <c r="A19" s="50">
        <v>17</v>
      </c>
      <c r="B19" s="51">
        <v>20</v>
      </c>
    </row>
    <row r="20" spans="1:2" ht="16.5" thickBot="1">
      <c r="A20" s="50">
        <v>18</v>
      </c>
      <c r="B20" s="51">
        <v>19</v>
      </c>
    </row>
    <row r="21" spans="1:2" ht="16.5" thickBot="1">
      <c r="A21" s="50">
        <v>19</v>
      </c>
      <c r="B21" s="51">
        <v>18</v>
      </c>
    </row>
    <row r="22" spans="1:2" ht="16.5" thickBot="1">
      <c r="A22" s="50">
        <v>20</v>
      </c>
      <c r="B22" s="51">
        <v>17</v>
      </c>
    </row>
    <row r="23" spans="1:2" ht="16.5" thickBot="1">
      <c r="A23" s="50">
        <v>21</v>
      </c>
      <c r="B23" s="51">
        <v>16</v>
      </c>
    </row>
    <row r="24" spans="1:2" ht="16.5" thickBot="1">
      <c r="A24" s="50">
        <v>22</v>
      </c>
      <c r="B24" s="51">
        <v>15</v>
      </c>
    </row>
    <row r="25" spans="1:2" ht="16.5" thickBot="1">
      <c r="A25" s="50">
        <v>23</v>
      </c>
      <c r="B25" s="51">
        <v>14</v>
      </c>
    </row>
    <row r="26" spans="1:2" ht="16.5" thickBot="1">
      <c r="A26" s="50">
        <v>24</v>
      </c>
      <c r="B26" s="51">
        <v>13</v>
      </c>
    </row>
    <row r="27" spans="1:2" ht="16.5" thickBot="1">
      <c r="A27" s="50">
        <v>25</v>
      </c>
      <c r="B27" s="51">
        <v>12</v>
      </c>
    </row>
    <row r="28" spans="1:2" ht="16.5" thickBot="1">
      <c r="A28" s="50">
        <v>26</v>
      </c>
      <c r="B28" s="51">
        <v>11</v>
      </c>
    </row>
    <row r="29" spans="1:2" ht="16.5" thickBot="1">
      <c r="A29" s="50">
        <v>27</v>
      </c>
      <c r="B29" s="51">
        <v>10</v>
      </c>
    </row>
    <row r="30" spans="1:2" ht="16.5" thickBot="1">
      <c r="A30" s="50">
        <v>28</v>
      </c>
      <c r="B30" s="51">
        <v>9</v>
      </c>
    </row>
    <row r="31" spans="1:2" ht="16.5" thickBot="1">
      <c r="A31" s="50">
        <v>29</v>
      </c>
      <c r="B31" s="51">
        <v>8</v>
      </c>
    </row>
    <row r="32" spans="1:2" ht="16.5" thickBot="1">
      <c r="A32" s="50">
        <v>30</v>
      </c>
      <c r="B32" s="51">
        <v>7</v>
      </c>
    </row>
    <row r="33" spans="1:2" ht="16.5" thickBot="1">
      <c r="A33" s="50">
        <v>31</v>
      </c>
      <c r="B33" s="51">
        <v>6</v>
      </c>
    </row>
    <row r="34" spans="1:2" ht="16.5" thickBot="1">
      <c r="A34" s="50">
        <v>32</v>
      </c>
      <c r="B34" s="51">
        <v>5</v>
      </c>
    </row>
    <row r="35" spans="1:2" ht="16.5" thickBot="1">
      <c r="A35" s="50">
        <v>33</v>
      </c>
      <c r="B35" s="51">
        <v>4</v>
      </c>
    </row>
    <row r="36" spans="1:2" ht="16.5" thickBot="1">
      <c r="A36" s="50">
        <v>34</v>
      </c>
      <c r="B36" s="51">
        <v>3</v>
      </c>
    </row>
    <row r="37" spans="1:2" ht="16.5" thickBot="1">
      <c r="A37" s="50">
        <v>35</v>
      </c>
      <c r="B37" s="51">
        <v>2</v>
      </c>
    </row>
    <row r="38" spans="1:2" ht="32.25" thickBot="1">
      <c r="A38" s="50" t="s">
        <v>118</v>
      </c>
      <c r="B38" s="51">
        <v>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2017-12-13T07:57:51Z</cp:lastPrinted>
  <dcterms:created xsi:type="dcterms:W3CDTF">2017-12-10T09:13:14Z</dcterms:created>
  <dcterms:modified xsi:type="dcterms:W3CDTF">2017-12-19T10:45:01Z</dcterms:modified>
  <cp:category/>
  <cp:version/>
  <cp:contentType/>
  <cp:contentStatus/>
</cp:coreProperties>
</file>