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 МКК\Desktop\Соревнования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S26" i="1"/>
  <c r="S25" i="1"/>
  <c r="S24" i="1"/>
  <c r="S23" i="1"/>
  <c r="S22" i="1"/>
  <c r="S21" i="1"/>
  <c r="S20" i="1"/>
  <c r="S17" i="1"/>
  <c r="S16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<sst xmlns="http://schemas.openxmlformats.org/spreadsheetml/2006/main" count="145" uniqueCount="79">
  <si>
    <t>Предварительый протокол</t>
  </si>
  <si>
    <t>городского этапа Всероссийских соревнваний "Школа безопасности"</t>
  </si>
  <si>
    <t>28 сентября</t>
  </si>
  <si>
    <t>Пригородный лесной массив "Южная"</t>
  </si>
  <si>
    <t>Название команды</t>
  </si>
  <si>
    <t>Оргпнизация</t>
  </si>
  <si>
    <t>Представитель</t>
  </si>
  <si>
    <t>Предстартовая</t>
  </si>
  <si>
    <t>Спуск по склону</t>
  </si>
  <si>
    <t>Подъём по склону</t>
  </si>
  <si>
    <t>Параллельн перила</t>
  </si>
  <si>
    <t>Теоретические задачи</t>
  </si>
  <si>
    <t>Фильтр</t>
  </si>
  <si>
    <t>Костёр</t>
  </si>
  <si>
    <t>Акватория</t>
  </si>
  <si>
    <t>Родник</t>
  </si>
  <si>
    <t>Убежище</t>
  </si>
  <si>
    <t>Первая пом.</t>
  </si>
  <si>
    <t>Транспортировка</t>
  </si>
  <si>
    <t>т 2 (кепка)</t>
  </si>
  <si>
    <t>Стрельбище</t>
  </si>
  <si>
    <t>Стадион</t>
  </si>
  <si>
    <t>Сумма баллов</t>
  </si>
  <si>
    <t>5 - 7 классы</t>
  </si>
  <si>
    <t>Форсаж</t>
  </si>
  <si>
    <t>ДДиЮ "Наша гавань"</t>
  </si>
  <si>
    <t>Канаева Н.А.</t>
  </si>
  <si>
    <t>*</t>
  </si>
  <si>
    <t>Апельсинки</t>
  </si>
  <si>
    <t>Эврика-развитие</t>
  </si>
  <si>
    <t>Галямова Л.Ш.</t>
  </si>
  <si>
    <t>Римляне</t>
  </si>
  <si>
    <t>Солянка</t>
  </si>
  <si>
    <t>КЕДР</t>
  </si>
  <si>
    <t>Мулюкова Н.С.</t>
  </si>
  <si>
    <t>Винегрет</t>
  </si>
  <si>
    <t xml:space="preserve">СОШ № 53 </t>
  </si>
  <si>
    <t>Шабунова М.В.</t>
  </si>
  <si>
    <t>Рысь</t>
  </si>
  <si>
    <t>Димитрюй И.Г.</t>
  </si>
  <si>
    <t>КВ</t>
  </si>
  <si>
    <t>Радуга</t>
  </si>
  <si>
    <t>Олейникова М.Г.</t>
  </si>
  <si>
    <t>Next</t>
  </si>
  <si>
    <t>Зюзина Н.В.</t>
  </si>
  <si>
    <t>Хранители 2</t>
  </si>
  <si>
    <t>ДДТ "У Белого озера"</t>
  </si>
  <si>
    <t>Остапова Е.А.</t>
  </si>
  <si>
    <t>снялись</t>
  </si>
  <si>
    <t>в/к (4 чел)</t>
  </si>
  <si>
    <t>Лукоморье</t>
  </si>
  <si>
    <t xml:space="preserve">КЕДР </t>
  </si>
  <si>
    <t>Денисова М.Ю.</t>
  </si>
  <si>
    <t>в/к (3 вел)</t>
  </si>
  <si>
    <t>8 - 10 классы</t>
  </si>
  <si>
    <t>Экстремалы</t>
  </si>
  <si>
    <t>СОШ № 40</t>
  </si>
  <si>
    <t>Евдокименко Т.Н.  Маркова Т.А.</t>
  </si>
  <si>
    <t>Дикие волки</t>
  </si>
  <si>
    <t>СОШ № 23</t>
  </si>
  <si>
    <t>Бодрушова О.В.</t>
  </si>
  <si>
    <t>СОШ № 53, ст.</t>
  </si>
  <si>
    <t>СОШ № 53</t>
  </si>
  <si>
    <t>Гепард</t>
  </si>
  <si>
    <t>Жданова А.Г.</t>
  </si>
  <si>
    <t>Рафтеры</t>
  </si>
  <si>
    <t>Полянц А.Ю.</t>
  </si>
  <si>
    <t>Конус</t>
  </si>
  <si>
    <t>Левашова Ю.В.</t>
  </si>
  <si>
    <t>не были</t>
  </si>
  <si>
    <t>Хранители</t>
  </si>
  <si>
    <t>Главный судья</t>
  </si>
  <si>
    <t>СОШ № 53, мл</t>
  </si>
  <si>
    <t>Главный секретарь</t>
  </si>
  <si>
    <t>Зюзина Н.В., СС1к</t>
  </si>
  <si>
    <t>Хайрутдинова Н.Г.</t>
  </si>
  <si>
    <t>Департамент образования администрации Города Томска</t>
  </si>
  <si>
    <t>МБОУ ДО Дом детства и юношества "КЕДР" г. Томска</t>
  </si>
  <si>
    <t xml:space="preserve">сн.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</si>
</sst>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" xfId="0" applyFill="1" applyBorder="1"/>
    <xf numFmtId="0" fontId="0" fillId="0" borderId="5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workbookViewId="0">
      <selection activeCell="S19" sqref="S19"/>
    </sheetView>
  </sheetViews>
  <sheetFormatPr defaultRowHeight="15" x14ac:dyDescent="0.25"/>
  <cols>
    <col min="1" max="1" width="17" customWidth="1"/>
    <col min="2" max="2" width="22.85546875" customWidth="1"/>
    <col min="3" max="3" width="20.140625" customWidth="1"/>
    <col min="4" max="8" width="6.5703125" bestFit="1" customWidth="1"/>
    <col min="9" max="9" width="5.42578125" customWidth="1"/>
    <col min="10" max="10" width="8.140625" bestFit="1" customWidth="1"/>
    <col min="11" max="11" width="5.140625" customWidth="1"/>
    <col min="12" max="12" width="8.5703125" bestFit="1" customWidth="1"/>
    <col min="13" max="14" width="5.140625" customWidth="1"/>
    <col min="15" max="15" width="6.5703125" bestFit="1" customWidth="1"/>
    <col min="16" max="18" width="3.7109375" bestFit="1" customWidth="1"/>
    <col min="19" max="19" width="7.42578125" bestFit="1" customWidth="1"/>
  </cols>
  <sheetData>
    <row r="1" spans="1:19" x14ac:dyDescent="0.25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A5" t="s">
        <v>2</v>
      </c>
      <c r="L5" s="15" t="s">
        <v>3</v>
      </c>
      <c r="M5" s="15"/>
      <c r="N5" s="15"/>
      <c r="O5" s="15"/>
      <c r="P5" s="15"/>
      <c r="Q5" s="15"/>
      <c r="R5" s="15"/>
      <c r="S5" s="15"/>
    </row>
    <row r="6" spans="1:19" ht="89.25" x14ac:dyDescent="0.25">
      <c r="A6" s="1" t="s">
        <v>4</v>
      </c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3" t="s">
        <v>13</v>
      </c>
      <c r="K6" s="3" t="s">
        <v>14</v>
      </c>
      <c r="L6" s="4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2" t="s">
        <v>22</v>
      </c>
    </row>
    <row r="7" spans="1:19" x14ac:dyDescent="0.25">
      <c r="A7" s="6" t="s">
        <v>23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19" x14ac:dyDescent="0.25">
      <c r="A8" s="9" t="s">
        <v>24</v>
      </c>
      <c r="B8" s="5" t="s">
        <v>25</v>
      </c>
      <c r="C8" s="5" t="s">
        <v>26</v>
      </c>
      <c r="D8" s="9">
        <v>26</v>
      </c>
      <c r="E8" s="9">
        <v>30</v>
      </c>
      <c r="F8" s="9">
        <v>30</v>
      </c>
      <c r="G8" s="9">
        <v>30</v>
      </c>
      <c r="H8" s="9">
        <v>23.5</v>
      </c>
      <c r="I8" s="9">
        <v>25</v>
      </c>
      <c r="J8" s="9">
        <v>30</v>
      </c>
      <c r="K8" s="9">
        <v>30</v>
      </c>
      <c r="L8" s="9" t="s">
        <v>27</v>
      </c>
      <c r="M8" s="9">
        <v>13</v>
      </c>
      <c r="N8" s="9">
        <v>20</v>
      </c>
      <c r="O8" s="9">
        <v>10</v>
      </c>
      <c r="P8" s="9" t="s">
        <v>27</v>
      </c>
      <c r="Q8" s="5"/>
      <c r="R8" s="5"/>
      <c r="S8" s="5">
        <f>D8+E8+F8+G8+H8+I8+J8+K8+M8+N8+O8</f>
        <v>267.5</v>
      </c>
    </row>
    <row r="9" spans="1:19" x14ac:dyDescent="0.25">
      <c r="A9" s="9" t="s">
        <v>28</v>
      </c>
      <c r="B9" s="5" t="s">
        <v>29</v>
      </c>
      <c r="C9" s="5" t="s">
        <v>30</v>
      </c>
      <c r="D9" s="9">
        <v>23</v>
      </c>
      <c r="E9" s="9">
        <v>30</v>
      </c>
      <c r="F9" s="9">
        <v>30</v>
      </c>
      <c r="G9" s="9">
        <v>30</v>
      </c>
      <c r="H9" s="9">
        <v>25.5</v>
      </c>
      <c r="I9" s="9">
        <v>20</v>
      </c>
      <c r="J9" s="9">
        <v>29</v>
      </c>
      <c r="K9" s="9">
        <v>30</v>
      </c>
      <c r="L9" s="9" t="s">
        <v>27</v>
      </c>
      <c r="M9" s="9">
        <v>12</v>
      </c>
      <c r="N9" s="9">
        <v>20</v>
      </c>
      <c r="O9" s="9">
        <v>10</v>
      </c>
      <c r="P9" s="5" t="s">
        <v>27</v>
      </c>
      <c r="Q9" s="5"/>
      <c r="R9" s="5"/>
      <c r="S9" s="5">
        <f t="shared" ref="S9:S12" si="0">D9+E9+F9+G9+H9+I9+J9+K9+M9+N9+O9</f>
        <v>259.5</v>
      </c>
    </row>
    <row r="10" spans="1:19" x14ac:dyDescent="0.25">
      <c r="A10" s="9" t="s">
        <v>31</v>
      </c>
      <c r="B10" s="5" t="s">
        <v>29</v>
      </c>
      <c r="C10" s="5" t="s">
        <v>30</v>
      </c>
      <c r="D10" s="9">
        <v>21</v>
      </c>
      <c r="E10" s="9">
        <v>30</v>
      </c>
      <c r="F10" s="9">
        <v>29</v>
      </c>
      <c r="G10" s="9">
        <v>30</v>
      </c>
      <c r="H10" s="9">
        <v>25.5</v>
      </c>
      <c r="I10" s="9">
        <v>15</v>
      </c>
      <c r="J10" s="9">
        <v>30</v>
      </c>
      <c r="K10" s="9">
        <v>30</v>
      </c>
      <c r="L10" s="9" t="s">
        <v>27</v>
      </c>
      <c r="M10" s="9">
        <v>9</v>
      </c>
      <c r="N10" s="9">
        <v>20</v>
      </c>
      <c r="O10" s="9">
        <v>5</v>
      </c>
      <c r="P10" s="5" t="s">
        <v>27</v>
      </c>
      <c r="Q10" s="5"/>
      <c r="R10" s="5"/>
      <c r="S10" s="5">
        <f t="shared" si="0"/>
        <v>244.5</v>
      </c>
    </row>
    <row r="11" spans="1:19" x14ac:dyDescent="0.25">
      <c r="A11" s="9" t="s">
        <v>32</v>
      </c>
      <c r="B11" s="5" t="s">
        <v>33</v>
      </c>
      <c r="C11" s="5" t="s">
        <v>34</v>
      </c>
      <c r="D11" s="9">
        <v>30</v>
      </c>
      <c r="E11" s="9">
        <v>30</v>
      </c>
      <c r="F11" s="9">
        <v>30</v>
      </c>
      <c r="G11" s="9">
        <v>30</v>
      </c>
      <c r="H11" s="9">
        <v>23</v>
      </c>
      <c r="I11" s="9">
        <v>15</v>
      </c>
      <c r="J11" s="9">
        <v>29</v>
      </c>
      <c r="K11" s="9">
        <v>30</v>
      </c>
      <c r="L11" s="9" t="s">
        <v>27</v>
      </c>
      <c r="M11" s="9">
        <v>25</v>
      </c>
      <c r="N11" s="9">
        <v>0</v>
      </c>
      <c r="O11" s="9">
        <v>10</v>
      </c>
      <c r="P11" s="5" t="s">
        <v>27</v>
      </c>
      <c r="Q11" s="5"/>
      <c r="R11" s="5"/>
      <c r="S11" s="5">
        <f t="shared" si="0"/>
        <v>252</v>
      </c>
    </row>
    <row r="12" spans="1:19" x14ac:dyDescent="0.25">
      <c r="A12" s="9" t="s">
        <v>35</v>
      </c>
      <c r="B12" s="5" t="s">
        <v>33</v>
      </c>
      <c r="C12" s="5" t="s">
        <v>34</v>
      </c>
      <c r="D12" s="9">
        <v>30</v>
      </c>
      <c r="E12" s="9">
        <v>0</v>
      </c>
      <c r="F12" s="9">
        <v>27</v>
      </c>
      <c r="G12" s="9">
        <v>30</v>
      </c>
      <c r="H12" s="9">
        <v>25</v>
      </c>
      <c r="I12" s="9">
        <v>25</v>
      </c>
      <c r="J12" s="9">
        <v>30</v>
      </c>
      <c r="K12" s="9">
        <v>30</v>
      </c>
      <c r="L12" s="9" t="s">
        <v>27</v>
      </c>
      <c r="M12" s="9">
        <v>20</v>
      </c>
      <c r="N12" s="9">
        <v>20</v>
      </c>
      <c r="O12" s="9">
        <v>10</v>
      </c>
      <c r="P12" s="5" t="s">
        <v>27</v>
      </c>
      <c r="Q12" s="5"/>
      <c r="R12" s="5"/>
      <c r="S12" s="5">
        <f t="shared" si="0"/>
        <v>247</v>
      </c>
    </row>
    <row r="13" spans="1:19" x14ac:dyDescent="0.25">
      <c r="A13" s="9" t="s">
        <v>72</v>
      </c>
      <c r="B13" s="9" t="s">
        <v>36</v>
      </c>
      <c r="C13" s="5" t="s">
        <v>37</v>
      </c>
      <c r="D13" s="9">
        <v>26</v>
      </c>
      <c r="E13" s="9">
        <v>28</v>
      </c>
      <c r="F13" s="9">
        <v>30</v>
      </c>
      <c r="G13" s="9">
        <v>30</v>
      </c>
      <c r="H13" s="9">
        <v>23</v>
      </c>
      <c r="I13" s="9">
        <v>15</v>
      </c>
      <c r="J13" s="9">
        <v>30</v>
      </c>
      <c r="K13" s="9">
        <v>30</v>
      </c>
      <c r="L13" s="9" t="s">
        <v>27</v>
      </c>
      <c r="M13" s="9">
        <v>10</v>
      </c>
      <c r="N13" s="9">
        <v>20</v>
      </c>
      <c r="O13" s="9">
        <v>0</v>
      </c>
      <c r="P13" s="5" t="s">
        <v>27</v>
      </c>
      <c r="Q13" s="5"/>
      <c r="R13" s="5"/>
      <c r="S13" s="5">
        <f>D13+E13+F13+G13+H13+I13+J13+K13+M13+N13+O13</f>
        <v>242</v>
      </c>
    </row>
    <row r="14" spans="1:19" x14ac:dyDescent="0.25">
      <c r="A14" s="9" t="s">
        <v>38</v>
      </c>
      <c r="B14" s="9" t="s">
        <v>25</v>
      </c>
      <c r="C14" s="5" t="s">
        <v>39</v>
      </c>
      <c r="D14" s="9">
        <v>30</v>
      </c>
      <c r="E14" s="9">
        <v>30</v>
      </c>
      <c r="F14" s="9">
        <v>27</v>
      </c>
      <c r="G14" s="9">
        <v>30</v>
      </c>
      <c r="H14" s="9">
        <v>25</v>
      </c>
      <c r="I14" s="9">
        <v>10</v>
      </c>
      <c r="J14" s="9" t="s">
        <v>40</v>
      </c>
      <c r="K14" s="9">
        <v>30</v>
      </c>
      <c r="L14" s="9" t="s">
        <v>27</v>
      </c>
      <c r="M14" s="9">
        <v>22</v>
      </c>
      <c r="N14" s="9">
        <v>10</v>
      </c>
      <c r="O14" s="9">
        <v>10</v>
      </c>
      <c r="P14" s="5" t="s">
        <v>27</v>
      </c>
      <c r="Q14" s="5"/>
      <c r="R14" s="5"/>
      <c r="S14" s="5">
        <f>D14+E14+F14+G14+H14+I14+K14+M14+N14+O14</f>
        <v>224</v>
      </c>
    </row>
    <row r="15" spans="1:19" x14ac:dyDescent="0.25">
      <c r="A15" s="9" t="s">
        <v>41</v>
      </c>
      <c r="B15" s="9" t="s">
        <v>33</v>
      </c>
      <c r="C15" s="5" t="s">
        <v>42</v>
      </c>
      <c r="D15" s="9">
        <v>20</v>
      </c>
      <c r="E15" s="9">
        <v>27</v>
      </c>
      <c r="F15" s="9">
        <v>30</v>
      </c>
      <c r="G15" s="9">
        <v>30</v>
      </c>
      <c r="H15" s="9">
        <v>2</v>
      </c>
      <c r="I15" s="9">
        <v>20</v>
      </c>
      <c r="J15" s="9" t="s">
        <v>40</v>
      </c>
      <c r="K15" s="9">
        <v>30</v>
      </c>
      <c r="L15" s="9" t="s">
        <v>27</v>
      </c>
      <c r="M15" s="9">
        <v>25</v>
      </c>
      <c r="N15" s="9">
        <v>20</v>
      </c>
      <c r="O15" s="9">
        <v>10</v>
      </c>
      <c r="P15" s="5" t="s">
        <v>27</v>
      </c>
      <c r="Q15" s="5" t="s">
        <v>27</v>
      </c>
      <c r="R15" s="5" t="s">
        <v>27</v>
      </c>
      <c r="S15" s="5">
        <f t="shared" ref="S15:S17" si="1">D15+E15+F15+G15+H15+I15+K15+M15+N15+O15</f>
        <v>214</v>
      </c>
    </row>
    <row r="16" spans="1:19" x14ac:dyDescent="0.25">
      <c r="A16" s="9" t="s">
        <v>43</v>
      </c>
      <c r="B16" s="9" t="s">
        <v>33</v>
      </c>
      <c r="C16" s="5" t="s">
        <v>44</v>
      </c>
      <c r="D16" s="9">
        <v>30</v>
      </c>
      <c r="E16" s="9">
        <v>30</v>
      </c>
      <c r="F16" s="9">
        <v>18</v>
      </c>
      <c r="G16" s="9">
        <v>30</v>
      </c>
      <c r="H16" s="9">
        <v>23</v>
      </c>
      <c r="I16" s="9">
        <v>10</v>
      </c>
      <c r="J16" s="9" t="s">
        <v>40</v>
      </c>
      <c r="K16" s="9">
        <v>30</v>
      </c>
      <c r="L16" s="9" t="s">
        <v>27</v>
      </c>
      <c r="M16" s="9">
        <v>15</v>
      </c>
      <c r="N16" s="9">
        <v>10</v>
      </c>
      <c r="O16" s="9">
        <v>10</v>
      </c>
      <c r="P16" s="5" t="s">
        <v>27</v>
      </c>
      <c r="Q16" s="5"/>
      <c r="R16" s="5"/>
      <c r="S16" s="5">
        <f t="shared" si="1"/>
        <v>206</v>
      </c>
    </row>
    <row r="17" spans="1:20" x14ac:dyDescent="0.25">
      <c r="A17" s="9" t="s">
        <v>45</v>
      </c>
      <c r="B17" s="9" t="s">
        <v>46</v>
      </c>
      <c r="C17" s="5" t="s">
        <v>47</v>
      </c>
      <c r="D17" s="9">
        <v>24</v>
      </c>
      <c r="E17" s="9">
        <v>29</v>
      </c>
      <c r="F17" s="9">
        <v>27</v>
      </c>
      <c r="G17" s="9">
        <v>30</v>
      </c>
      <c r="H17" s="9">
        <v>19</v>
      </c>
      <c r="I17" s="9">
        <v>5</v>
      </c>
      <c r="J17" s="9" t="s">
        <v>48</v>
      </c>
      <c r="K17" s="9">
        <v>30</v>
      </c>
      <c r="L17" s="9" t="s">
        <v>27</v>
      </c>
      <c r="M17" s="9">
        <v>10</v>
      </c>
      <c r="N17" s="9">
        <v>15</v>
      </c>
      <c r="O17" s="9">
        <v>10</v>
      </c>
      <c r="P17" s="5" t="s">
        <v>27</v>
      </c>
      <c r="Q17" s="5"/>
      <c r="R17" s="5"/>
      <c r="S17" s="5">
        <f t="shared" si="1"/>
        <v>199</v>
      </c>
      <c r="T17" t="s">
        <v>49</v>
      </c>
    </row>
    <row r="18" spans="1:20" x14ac:dyDescent="0.25">
      <c r="A18" s="9" t="s">
        <v>50</v>
      </c>
      <c r="B18" s="9" t="s">
        <v>51</v>
      </c>
      <c r="C18" s="5" t="s">
        <v>52</v>
      </c>
      <c r="D18" s="9">
        <v>25</v>
      </c>
      <c r="E18" s="9">
        <v>30</v>
      </c>
      <c r="F18" s="9">
        <v>30</v>
      </c>
      <c r="G18" s="9" t="s">
        <v>78</v>
      </c>
      <c r="H18" s="9">
        <v>14</v>
      </c>
      <c r="I18" s="9">
        <v>25</v>
      </c>
      <c r="J18" s="9">
        <v>29</v>
      </c>
      <c r="K18" s="9">
        <v>30</v>
      </c>
      <c r="L18" s="9" t="s">
        <v>27</v>
      </c>
      <c r="M18" s="9">
        <v>10</v>
      </c>
      <c r="N18" s="9">
        <v>20</v>
      </c>
      <c r="O18" s="9">
        <v>10</v>
      </c>
      <c r="P18" s="5" t="s">
        <v>27</v>
      </c>
      <c r="Q18" s="5" t="s">
        <v>27</v>
      </c>
      <c r="R18" s="5" t="s">
        <v>27</v>
      </c>
      <c r="S18" s="5">
        <f>D18+E18+F18+H18+I18+J18+K18+M18+N18+O18</f>
        <v>223</v>
      </c>
      <c r="T18" s="10" t="s">
        <v>53</v>
      </c>
    </row>
    <row r="19" spans="1:20" s="12" customFormat="1" x14ac:dyDescent="0.25">
      <c r="A19" s="11" t="s">
        <v>54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20" ht="30" x14ac:dyDescent="0.25">
      <c r="A20" s="5" t="s">
        <v>55</v>
      </c>
      <c r="B20" s="5" t="s">
        <v>56</v>
      </c>
      <c r="C20" s="13" t="s">
        <v>57</v>
      </c>
      <c r="D20" s="9">
        <v>30</v>
      </c>
      <c r="E20" s="9">
        <v>29</v>
      </c>
      <c r="F20" s="9">
        <v>30</v>
      </c>
      <c r="G20" s="9">
        <v>25</v>
      </c>
      <c r="H20" s="9">
        <v>3</v>
      </c>
      <c r="I20" s="9">
        <v>25</v>
      </c>
      <c r="J20" s="9">
        <v>30</v>
      </c>
      <c r="K20" s="9">
        <v>30</v>
      </c>
      <c r="L20" s="9" t="s">
        <v>27</v>
      </c>
      <c r="M20" s="9">
        <v>25</v>
      </c>
      <c r="N20" s="9">
        <v>20</v>
      </c>
      <c r="O20" s="9">
        <v>10</v>
      </c>
      <c r="P20" s="5" t="s">
        <v>27</v>
      </c>
      <c r="Q20" s="5" t="s">
        <v>27</v>
      </c>
      <c r="R20" s="5" t="s">
        <v>27</v>
      </c>
      <c r="S20" s="5">
        <f>D20+E20+F20+G20+H20+I20+J20+K20+M20+N20+O20</f>
        <v>257</v>
      </c>
    </row>
    <row r="21" spans="1:20" x14ac:dyDescent="0.25">
      <c r="A21" s="5" t="s">
        <v>58</v>
      </c>
      <c r="B21" s="5" t="s">
        <v>59</v>
      </c>
      <c r="C21" s="5" t="s">
        <v>60</v>
      </c>
      <c r="D21" s="9">
        <v>26</v>
      </c>
      <c r="E21" s="9">
        <v>27</v>
      </c>
      <c r="F21" s="9">
        <v>24</v>
      </c>
      <c r="G21" s="9">
        <v>21</v>
      </c>
      <c r="H21" s="9">
        <v>3</v>
      </c>
      <c r="I21" s="9">
        <v>20</v>
      </c>
      <c r="J21" s="9">
        <v>30</v>
      </c>
      <c r="K21" s="9">
        <v>30</v>
      </c>
      <c r="L21" s="9" t="s">
        <v>27</v>
      </c>
      <c r="M21" s="9">
        <v>18</v>
      </c>
      <c r="N21" s="9">
        <v>20</v>
      </c>
      <c r="O21" s="9">
        <v>8</v>
      </c>
      <c r="P21" s="5" t="s">
        <v>27</v>
      </c>
      <c r="Q21" s="5" t="s">
        <v>27</v>
      </c>
      <c r="R21" s="5" t="s">
        <v>27</v>
      </c>
      <c r="S21" s="5">
        <f t="shared" ref="S21:S24" si="2">D21+E21+F21+G21+H21+I21+J21+K21+M21+N21+O21</f>
        <v>227</v>
      </c>
    </row>
    <row r="22" spans="1:20" x14ac:dyDescent="0.25">
      <c r="A22" s="5" t="s">
        <v>61</v>
      </c>
      <c r="B22" s="5" t="s">
        <v>62</v>
      </c>
      <c r="C22" s="5" t="s">
        <v>37</v>
      </c>
      <c r="D22" s="9">
        <v>28</v>
      </c>
      <c r="E22" s="9">
        <v>28</v>
      </c>
      <c r="F22" s="9">
        <v>30</v>
      </c>
      <c r="G22" s="9">
        <v>20</v>
      </c>
      <c r="H22" s="9">
        <v>9</v>
      </c>
      <c r="I22" s="9">
        <v>5</v>
      </c>
      <c r="J22" s="9">
        <v>30</v>
      </c>
      <c r="K22" s="9">
        <v>21</v>
      </c>
      <c r="L22" s="9" t="s">
        <v>27</v>
      </c>
      <c r="M22" s="9">
        <v>9</v>
      </c>
      <c r="N22" s="9">
        <v>20</v>
      </c>
      <c r="O22" s="9">
        <v>10</v>
      </c>
      <c r="P22" s="5" t="s">
        <v>27</v>
      </c>
      <c r="Q22" s="5" t="s">
        <v>27</v>
      </c>
      <c r="R22" s="5" t="s">
        <v>27</v>
      </c>
      <c r="S22" s="5">
        <f t="shared" si="2"/>
        <v>210</v>
      </c>
    </row>
    <row r="23" spans="1:20" x14ac:dyDescent="0.25">
      <c r="A23" s="5" t="s">
        <v>63</v>
      </c>
      <c r="B23" s="5" t="s">
        <v>33</v>
      </c>
      <c r="C23" s="5" t="s">
        <v>64</v>
      </c>
      <c r="D23" s="9">
        <v>26</v>
      </c>
      <c r="E23" s="9">
        <v>25</v>
      </c>
      <c r="F23" s="9">
        <v>20</v>
      </c>
      <c r="G23" s="9">
        <v>10</v>
      </c>
      <c r="H23" s="9">
        <v>2</v>
      </c>
      <c r="I23" s="9">
        <v>30</v>
      </c>
      <c r="J23" s="9">
        <v>30</v>
      </c>
      <c r="K23" s="9">
        <v>30</v>
      </c>
      <c r="L23" s="9" t="s">
        <v>27</v>
      </c>
      <c r="M23" s="9">
        <v>9</v>
      </c>
      <c r="N23" s="9">
        <v>15</v>
      </c>
      <c r="O23" s="9">
        <v>10</v>
      </c>
      <c r="P23" s="5" t="s">
        <v>27</v>
      </c>
      <c r="Q23" s="5" t="s">
        <v>27</v>
      </c>
      <c r="R23" s="5" t="s">
        <v>27</v>
      </c>
      <c r="S23" s="5">
        <f t="shared" si="2"/>
        <v>207</v>
      </c>
    </row>
    <row r="24" spans="1:20" x14ac:dyDescent="0.25">
      <c r="A24" s="5" t="s">
        <v>65</v>
      </c>
      <c r="B24" s="5" t="s">
        <v>33</v>
      </c>
      <c r="C24" s="5" t="s">
        <v>66</v>
      </c>
      <c r="D24" s="9">
        <v>25</v>
      </c>
      <c r="E24" s="9">
        <v>25</v>
      </c>
      <c r="F24" s="9">
        <v>21</v>
      </c>
      <c r="G24" s="9">
        <v>23</v>
      </c>
      <c r="H24" s="9">
        <v>0</v>
      </c>
      <c r="I24" s="9">
        <v>10</v>
      </c>
      <c r="J24" s="9">
        <v>28</v>
      </c>
      <c r="K24" s="9">
        <v>30</v>
      </c>
      <c r="L24" s="9" t="s">
        <v>27</v>
      </c>
      <c r="M24" s="9">
        <v>20</v>
      </c>
      <c r="N24" s="9">
        <v>10</v>
      </c>
      <c r="O24" s="9">
        <v>10</v>
      </c>
      <c r="P24" s="5" t="s">
        <v>27</v>
      </c>
      <c r="Q24" s="9">
        <v>-5</v>
      </c>
      <c r="R24" s="9">
        <v>-5</v>
      </c>
      <c r="S24" s="5">
        <f t="shared" si="2"/>
        <v>202</v>
      </c>
    </row>
    <row r="25" spans="1:20" x14ac:dyDescent="0.25">
      <c r="A25" s="5" t="s">
        <v>67</v>
      </c>
      <c r="B25" s="5" t="s">
        <v>33</v>
      </c>
      <c r="C25" s="5" t="s">
        <v>68</v>
      </c>
      <c r="D25" s="9">
        <v>28</v>
      </c>
      <c r="E25" s="9">
        <v>26</v>
      </c>
      <c r="F25" s="9">
        <v>30</v>
      </c>
      <c r="G25" s="9">
        <v>25</v>
      </c>
      <c r="H25" s="9">
        <v>0</v>
      </c>
      <c r="I25" s="9">
        <v>20</v>
      </c>
      <c r="J25" s="9">
        <v>30</v>
      </c>
      <c r="K25" s="9">
        <v>30</v>
      </c>
      <c r="L25" s="9" t="s">
        <v>69</v>
      </c>
      <c r="M25" s="9">
        <v>15</v>
      </c>
      <c r="N25" s="9">
        <v>20</v>
      </c>
      <c r="O25" s="9">
        <v>10</v>
      </c>
      <c r="P25" s="5" t="s">
        <v>27</v>
      </c>
      <c r="Q25" s="5" t="s">
        <v>27</v>
      </c>
      <c r="R25" s="5" t="s">
        <v>27</v>
      </c>
      <c r="S25" s="5">
        <f>D25+E25+F25+G25+H25+I25+J25+K25+M25+N25+O25</f>
        <v>234</v>
      </c>
    </row>
    <row r="26" spans="1:20" x14ac:dyDescent="0.25">
      <c r="A26" s="5" t="s">
        <v>70</v>
      </c>
      <c r="B26" s="5" t="s">
        <v>46</v>
      </c>
      <c r="C26" s="5" t="s">
        <v>47</v>
      </c>
      <c r="D26" s="9">
        <v>23</v>
      </c>
      <c r="E26" s="9">
        <v>30</v>
      </c>
      <c r="F26" s="9">
        <v>30</v>
      </c>
      <c r="G26" s="9">
        <v>24</v>
      </c>
      <c r="H26" s="9">
        <v>1</v>
      </c>
      <c r="I26" s="9">
        <v>25</v>
      </c>
      <c r="J26" s="9" t="s">
        <v>40</v>
      </c>
      <c r="K26" s="9">
        <v>30</v>
      </c>
      <c r="L26" s="9" t="s">
        <v>27</v>
      </c>
      <c r="M26" s="9">
        <v>12</v>
      </c>
      <c r="N26" s="9">
        <v>20</v>
      </c>
      <c r="O26" s="9">
        <v>10</v>
      </c>
      <c r="P26" s="5" t="s">
        <v>27</v>
      </c>
      <c r="Q26" s="5" t="s">
        <v>27</v>
      </c>
      <c r="R26" s="5" t="s">
        <v>27</v>
      </c>
      <c r="S26" s="5">
        <f>D26+E26+F26+G26+H26+I26+K26+M26+N26+O26</f>
        <v>205</v>
      </c>
    </row>
    <row r="28" spans="1:20" x14ac:dyDescent="0.25">
      <c r="B28" t="s">
        <v>71</v>
      </c>
      <c r="D28" t="s">
        <v>74</v>
      </c>
    </row>
    <row r="30" spans="1:20" x14ac:dyDescent="0.25">
      <c r="B30" t="s">
        <v>73</v>
      </c>
      <c r="D30" t="s">
        <v>75</v>
      </c>
    </row>
  </sheetData>
  <mergeCells count="5">
    <mergeCell ref="L5:S5"/>
    <mergeCell ref="A3:S3"/>
    <mergeCell ref="A4:S4"/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 МКК</dc:creator>
  <cp:lastModifiedBy>Секретарь МКК</cp:lastModifiedBy>
  <cp:lastPrinted>2019-10-02T06:27:57Z</cp:lastPrinted>
  <dcterms:created xsi:type="dcterms:W3CDTF">2019-10-02T06:15:35Z</dcterms:created>
  <dcterms:modified xsi:type="dcterms:W3CDTF">2019-10-02T06:30:10Z</dcterms:modified>
</cp:coreProperties>
</file>