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Ж 08-09" sheetId="1" r:id="rId1"/>
    <sheet name="М 08-09" sheetId="2" r:id="rId2"/>
    <sheet name="Ж 10" sheetId="3" r:id="rId3"/>
    <sheet name="М 10" sheetId="4" r:id="rId4"/>
    <sheet name="Ж 11-12" sheetId="5" r:id="rId5"/>
    <sheet name="М 11-12" sheetId="6" r:id="rId6"/>
  </sheets>
  <definedNames/>
  <calcPr fullCalcOnLoad="1"/>
</workbook>
</file>

<file path=xl/sharedStrings.xml><?xml version="1.0" encoding="utf-8"?>
<sst xmlns="http://schemas.openxmlformats.org/spreadsheetml/2006/main" count="484" uniqueCount="138">
  <si>
    <t>№</t>
  </si>
  <si>
    <t>ФИО</t>
  </si>
  <si>
    <t>Г.р.</t>
  </si>
  <si>
    <t>Команда</t>
  </si>
  <si>
    <t>Финал</t>
  </si>
  <si>
    <t>б/р</t>
  </si>
  <si>
    <t>Квалификация 1</t>
  </si>
  <si>
    <t>Разр.</t>
  </si>
  <si>
    <t>Главный судья</t>
  </si>
  <si>
    <t xml:space="preserve"> Е.О. Темерева </t>
  </si>
  <si>
    <t>Главный секретарь</t>
  </si>
  <si>
    <t>Чащин Вадим</t>
  </si>
  <si>
    <t>Гильдебрандт Владислав</t>
  </si>
  <si>
    <t>Итоговый протокол</t>
  </si>
  <si>
    <t>Ирбис</t>
  </si>
  <si>
    <t>Арба</t>
  </si>
  <si>
    <t>Помигуев Игорь</t>
  </si>
  <si>
    <t>Паньшина Мелиса</t>
  </si>
  <si>
    <t>Крылатый</t>
  </si>
  <si>
    <t>Семёнов Макар</t>
  </si>
  <si>
    <t>Крючков Матвей</t>
  </si>
  <si>
    <t>Прусских Иван</t>
  </si>
  <si>
    <t>Прохорова Маргарита</t>
  </si>
  <si>
    <t>Бокова Екатерина</t>
  </si>
  <si>
    <t>Конус</t>
  </si>
  <si>
    <t>Стоянова София</t>
  </si>
  <si>
    <t>результат</t>
  </si>
  <si>
    <t>место</t>
  </si>
  <si>
    <t>Квалификация 2</t>
  </si>
  <si>
    <t>ТОП</t>
  </si>
  <si>
    <t>Шаверина Анастасия</t>
  </si>
  <si>
    <t>Сумма</t>
  </si>
  <si>
    <t>СУММА</t>
  </si>
  <si>
    <t>время</t>
  </si>
  <si>
    <t>сумма</t>
  </si>
  <si>
    <t>Место</t>
  </si>
  <si>
    <t>Е.О. Темерева</t>
  </si>
  <si>
    <t>Юношеские соревнования МБОУ ДО ДДЮ"КЕДР"</t>
  </si>
  <si>
    <t>Трудность: девочки 2008-2009 г.р.</t>
  </si>
  <si>
    <t>03 - 04 ноября 2019г.</t>
  </si>
  <si>
    <t>Трудность: мальчики 2008-2009 г.р.</t>
  </si>
  <si>
    <t>Трудность: девочки 2010 г.р.</t>
  </si>
  <si>
    <t>Трудность: мальчики 2010 г.р.</t>
  </si>
  <si>
    <t>Трудность: мальчики 2011-2012 г.р.</t>
  </si>
  <si>
    <t>Трудность: девочки 2011-2012 г.р.</t>
  </si>
  <si>
    <t>Громова Елена</t>
  </si>
  <si>
    <t>Водопьянова Анастасия</t>
  </si>
  <si>
    <t>Кондратович Варвара</t>
  </si>
  <si>
    <t>Гумерова Елизавета</t>
  </si>
  <si>
    <t>Дмитриева Мария</t>
  </si>
  <si>
    <t>О.В.Горшенина</t>
  </si>
  <si>
    <t>04 ноября 2019 г.</t>
  </si>
  <si>
    <t>3юн</t>
  </si>
  <si>
    <t>Мальцев Платон</t>
  </si>
  <si>
    <t>Туристы</t>
  </si>
  <si>
    <t>Лесной Владимир</t>
  </si>
  <si>
    <t>Кузнецов Георгий</t>
  </si>
  <si>
    <t>Юняев Тимофей</t>
  </si>
  <si>
    <t>Заболотный Арсений</t>
  </si>
  <si>
    <t>Егоров Артём</t>
  </si>
  <si>
    <t>Косых Григорий</t>
  </si>
  <si>
    <t>Павлова Анна</t>
  </si>
  <si>
    <t>Лунева Екатерина</t>
  </si>
  <si>
    <t>Пачина Анфиса</t>
  </si>
  <si>
    <t>Семёнова Алевтина</t>
  </si>
  <si>
    <t>Эргешалиева Амина</t>
  </si>
  <si>
    <t>Мотелькова Мария</t>
  </si>
  <si>
    <t>Пояркова Ева</t>
  </si>
  <si>
    <t>Березовский Антон</t>
  </si>
  <si>
    <t>Петров Владимир</t>
  </si>
  <si>
    <t>Фролов Степан</t>
  </si>
  <si>
    <t>Харьков Тихомир</t>
  </si>
  <si>
    <t>Лесная Лилианна</t>
  </si>
  <si>
    <t>Султанова Варвара</t>
  </si>
  <si>
    <t>Шипилова Анастасия</t>
  </si>
  <si>
    <t>Малкова Вера</t>
  </si>
  <si>
    <t>Рождественская Полина</t>
  </si>
  <si>
    <t>Гребенников Алексей</t>
  </si>
  <si>
    <t>Чуйкин Павел</t>
  </si>
  <si>
    <t>Лавринов Демьян</t>
  </si>
  <si>
    <t>Махмудов Тимур</t>
  </si>
  <si>
    <t>Раков Артём</t>
  </si>
  <si>
    <t>Филатьева Ольга</t>
  </si>
  <si>
    <t>Искра</t>
  </si>
  <si>
    <t>Волкова Екатерина</t>
  </si>
  <si>
    <t>Чулков Илья</t>
  </si>
  <si>
    <t>Власов Никита</t>
  </si>
  <si>
    <t>Становой Александр</t>
  </si>
  <si>
    <t>Лушников Александр</t>
  </si>
  <si>
    <t>Томилов Матвей</t>
  </si>
  <si>
    <t>Загвоздина Богдана</t>
  </si>
  <si>
    <t>Юнусова Эмилия</t>
  </si>
  <si>
    <t>Ахметов Артём</t>
  </si>
  <si>
    <t>Родин Глеб</t>
  </si>
  <si>
    <t>Сафонова Оксана</t>
  </si>
  <si>
    <t>Жуков Андрей</t>
  </si>
  <si>
    <t>Федотов Алексей</t>
  </si>
  <si>
    <t>Михня Виктор</t>
  </si>
  <si>
    <t>Михня Алексей</t>
  </si>
  <si>
    <t>Старкова Лилия</t>
  </si>
  <si>
    <t>Альфа</t>
  </si>
  <si>
    <t>Шугарова Анна</t>
  </si>
  <si>
    <t>Иванкина Надежда</t>
  </si>
  <si>
    <t>Next</t>
  </si>
  <si>
    <t>Невзоров Савелий</t>
  </si>
  <si>
    <t>Возмилов Ярослав</t>
  </si>
  <si>
    <t>Лопатина Виктория</t>
  </si>
  <si>
    <t>Юные скалолазы1</t>
  </si>
  <si>
    <t>Спирина Надежда</t>
  </si>
  <si>
    <t>Муратов Макар</t>
  </si>
  <si>
    <t>Сипайлова Зарина</t>
  </si>
  <si>
    <t>Скалолазы</t>
  </si>
  <si>
    <t>Дорохина Варвара</t>
  </si>
  <si>
    <t>Березина Полина</t>
  </si>
  <si>
    <t>Тарасова Полина</t>
  </si>
  <si>
    <t>Дудорова Алиса</t>
  </si>
  <si>
    <t>Смешарики</t>
  </si>
  <si>
    <t>Шаталов Фёдор</t>
  </si>
  <si>
    <t>Червинский Артём</t>
  </si>
  <si>
    <t>Крапива Валерий</t>
  </si>
  <si>
    <t>Мальки</t>
  </si>
  <si>
    <t>Новиков Владимир</t>
  </si>
  <si>
    <t>Невзоров Фёдор</t>
  </si>
  <si>
    <t>баллы</t>
  </si>
  <si>
    <t>2+</t>
  </si>
  <si>
    <t>8+</t>
  </si>
  <si>
    <t>10+</t>
  </si>
  <si>
    <t>6+</t>
  </si>
  <si>
    <t>9+</t>
  </si>
  <si>
    <t>4+</t>
  </si>
  <si>
    <t>12+</t>
  </si>
  <si>
    <t>18+</t>
  </si>
  <si>
    <t>11+</t>
  </si>
  <si>
    <t>5+</t>
  </si>
  <si>
    <t>15+</t>
  </si>
  <si>
    <t>3+</t>
  </si>
  <si>
    <t>Томилов Иван</t>
  </si>
  <si>
    <t>14+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</si>
</sst>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h]:mm:ss;@"/>
    <numFmt numFmtId="174" formatCode="mm:ss.00;@"/>
    <numFmt numFmtId="175" formatCode="mm:ss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;[Red]0.00"/>
    <numFmt numFmtId="181" formatCode="0.0"/>
    <numFmt numFmtId="182" formatCode="h:mm:ss;@"/>
    <numFmt numFmtId="183" formatCode="[$-F400]h:mm:ss\ AM/PM"/>
    <numFmt numFmtId="184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83" fontId="3" fillId="0" borderId="0" xfId="0" applyNumberFormat="1" applyFont="1" applyBorder="1" applyAlignment="1">
      <alignment horizontal="center" vertical="center" wrapText="1"/>
    </xf>
    <xf numFmtId="183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5" fontId="3" fillId="0" borderId="31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175" fontId="3" fillId="0" borderId="33" xfId="0" applyNumberFormat="1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5" fontId="3" fillId="0" borderId="21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175" fontId="3" fillId="0" borderId="13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45" fillId="0" borderId="16" xfId="0" applyFont="1" applyBorder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5" fillId="0" borderId="28" xfId="0" applyFont="1" applyBorder="1" applyAlignment="1">
      <alignment/>
    </xf>
    <xf numFmtId="0" fontId="45" fillId="0" borderId="16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45" fillId="0" borderId="23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175" fontId="3" fillId="0" borderId="29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6" fillId="0" borderId="28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75" fontId="3" fillId="0" borderId="25" xfId="0" applyNumberFormat="1" applyFont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45" fillId="32" borderId="16" xfId="0" applyFont="1" applyFill="1" applyBorder="1" applyAlignment="1">
      <alignment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175" fontId="3" fillId="0" borderId="46" xfId="0" applyNumberFormat="1" applyFont="1" applyBorder="1" applyAlignment="1">
      <alignment horizontal="center" vertical="center" wrapText="1"/>
    </xf>
    <xf numFmtId="175" fontId="3" fillId="0" borderId="39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23" xfId="0" applyFont="1" applyBorder="1" applyAlignment="1">
      <alignment vertical="center" wrapText="1"/>
    </xf>
    <xf numFmtId="175" fontId="3" fillId="0" borderId="3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4">
      <selection activeCell="N20" sqref="N20"/>
    </sheetView>
  </sheetViews>
  <sheetFormatPr defaultColWidth="36.28125" defaultRowHeight="15"/>
  <cols>
    <col min="1" max="1" width="4.28125" style="1" customWidth="1"/>
    <col min="2" max="2" width="26.28125" style="1" bestFit="1" customWidth="1"/>
    <col min="3" max="3" width="7.7109375" style="1" customWidth="1"/>
    <col min="4" max="4" width="11.28125" style="1" bestFit="1" customWidth="1"/>
    <col min="5" max="5" width="5.8515625" style="1" customWidth="1"/>
    <col min="6" max="6" width="11.140625" style="1" bestFit="1" customWidth="1"/>
    <col min="7" max="7" width="7.00390625" style="1" bestFit="1" customWidth="1"/>
    <col min="8" max="8" width="7.7109375" style="1" bestFit="1" customWidth="1"/>
    <col min="9" max="9" width="11.140625" style="1" bestFit="1" customWidth="1"/>
    <col min="10" max="11" width="7.00390625" style="1" bestFit="1" customWidth="1"/>
    <col min="12" max="12" width="7.421875" style="1" bestFit="1" customWidth="1"/>
    <col min="13" max="13" width="11.140625" style="1" bestFit="1" customWidth="1"/>
    <col min="14" max="14" width="8.8515625" style="1" bestFit="1" customWidth="1"/>
    <col min="15" max="16384" width="36.28125" style="3" customWidth="1"/>
  </cols>
  <sheetData>
    <row r="1" spans="1:14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</row>
    <row r="4" spans="1:14" s="48" customFormat="1" ht="15.75" customHeight="1">
      <c r="A4" s="163" t="s">
        <v>38</v>
      </c>
      <c r="B4" s="163"/>
      <c r="C4" s="163"/>
      <c r="D4" s="163"/>
      <c r="E4" s="163"/>
      <c r="F4" s="163"/>
      <c r="G4" s="163"/>
      <c r="H4" s="164" t="s">
        <v>39</v>
      </c>
      <c r="I4" s="164"/>
      <c r="J4" s="164"/>
      <c r="K4" s="164"/>
      <c r="L4" s="164"/>
      <c r="M4" s="164"/>
      <c r="N4" s="164"/>
    </row>
    <row r="5" spans="1:14" s="1" customFormat="1" ht="6.7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"/>
      <c r="M5" s="3"/>
      <c r="N5" s="3"/>
    </row>
    <row r="6" spans="1:14" ht="15.75" customHeight="1">
      <c r="A6" s="151" t="s">
        <v>0</v>
      </c>
      <c r="B6" s="151" t="s">
        <v>1</v>
      </c>
      <c r="C6" s="153" t="s">
        <v>2</v>
      </c>
      <c r="D6" s="155" t="s">
        <v>3</v>
      </c>
      <c r="E6" s="157" t="s">
        <v>7</v>
      </c>
      <c r="F6" s="159" t="s">
        <v>6</v>
      </c>
      <c r="G6" s="155"/>
      <c r="H6" s="160"/>
      <c r="I6" s="153" t="s">
        <v>28</v>
      </c>
      <c r="J6" s="155"/>
      <c r="K6" s="160"/>
      <c r="L6" s="166" t="s">
        <v>34</v>
      </c>
      <c r="M6" s="153" t="s">
        <v>4</v>
      </c>
      <c r="N6" s="160"/>
    </row>
    <row r="7" spans="1:14" ht="15.75" customHeight="1" thickBot="1">
      <c r="A7" s="152"/>
      <c r="B7" s="152"/>
      <c r="C7" s="154"/>
      <c r="D7" s="156"/>
      <c r="E7" s="158"/>
      <c r="F7" s="5" t="s">
        <v>26</v>
      </c>
      <c r="G7" s="6" t="s">
        <v>27</v>
      </c>
      <c r="H7" s="7" t="s">
        <v>123</v>
      </c>
      <c r="I7" s="5" t="s">
        <v>26</v>
      </c>
      <c r="J7" s="6" t="s">
        <v>27</v>
      </c>
      <c r="K7" s="92" t="s">
        <v>123</v>
      </c>
      <c r="L7" s="167"/>
      <c r="M7" s="21" t="s">
        <v>26</v>
      </c>
      <c r="N7" s="7" t="s">
        <v>33</v>
      </c>
    </row>
    <row r="8" spans="1:14" ht="18" customHeight="1">
      <c r="A8" s="65">
        <v>1</v>
      </c>
      <c r="B8" s="14" t="s">
        <v>84</v>
      </c>
      <c r="C8" s="2">
        <v>2009</v>
      </c>
      <c r="D8" s="2" t="s">
        <v>83</v>
      </c>
      <c r="E8" s="4" t="s">
        <v>5</v>
      </c>
      <c r="F8" s="22">
        <v>16</v>
      </c>
      <c r="G8" s="22">
        <v>2</v>
      </c>
      <c r="H8" s="89">
        <v>3</v>
      </c>
      <c r="I8" s="22" t="s">
        <v>29</v>
      </c>
      <c r="J8" s="22">
        <v>1</v>
      </c>
      <c r="K8" s="89">
        <v>2.5</v>
      </c>
      <c r="L8" s="36">
        <f aca="true" t="shared" si="0" ref="L8:L21">H8*K8</f>
        <v>7.5</v>
      </c>
      <c r="M8" s="22" t="s">
        <v>137</v>
      </c>
      <c r="N8" s="149">
        <v>0.0015641203703703704</v>
      </c>
    </row>
    <row r="9" spans="1:14" ht="18" customHeight="1">
      <c r="A9" s="65">
        <v>2</v>
      </c>
      <c r="B9" s="12" t="s">
        <v>102</v>
      </c>
      <c r="C9" s="2">
        <v>2008</v>
      </c>
      <c r="D9" s="2" t="s">
        <v>103</v>
      </c>
      <c r="E9" s="4" t="s">
        <v>5</v>
      </c>
      <c r="F9" s="22">
        <v>16</v>
      </c>
      <c r="G9" s="22">
        <v>2</v>
      </c>
      <c r="H9" s="89">
        <v>3</v>
      </c>
      <c r="I9" s="22" t="s">
        <v>29</v>
      </c>
      <c r="J9" s="22">
        <v>1</v>
      </c>
      <c r="K9" s="89">
        <v>2.5</v>
      </c>
      <c r="L9" s="36">
        <f t="shared" si="0"/>
        <v>7.5</v>
      </c>
      <c r="M9" s="22">
        <v>14</v>
      </c>
      <c r="N9" s="114">
        <v>0.0014872685185185186</v>
      </c>
    </row>
    <row r="10" spans="1:14" ht="18" customHeight="1">
      <c r="A10" s="65">
        <v>3</v>
      </c>
      <c r="B10" s="12" t="s">
        <v>49</v>
      </c>
      <c r="C10" s="2">
        <v>2009</v>
      </c>
      <c r="D10" s="2" t="s">
        <v>15</v>
      </c>
      <c r="E10" s="4" t="s">
        <v>5</v>
      </c>
      <c r="F10" s="22">
        <v>16</v>
      </c>
      <c r="G10" s="22">
        <v>2</v>
      </c>
      <c r="H10" s="89">
        <v>3</v>
      </c>
      <c r="I10" s="22">
        <v>10</v>
      </c>
      <c r="J10" s="22">
        <v>7</v>
      </c>
      <c r="K10" s="89">
        <v>8</v>
      </c>
      <c r="L10" s="36">
        <f t="shared" si="0"/>
        <v>24</v>
      </c>
      <c r="M10" s="83" t="s">
        <v>128</v>
      </c>
      <c r="N10" s="114">
        <v>0.0010123842592592593</v>
      </c>
    </row>
    <row r="11" spans="1:14" ht="18" customHeight="1">
      <c r="A11" s="61">
        <v>4</v>
      </c>
      <c r="B11" s="13" t="s">
        <v>17</v>
      </c>
      <c r="C11" s="2">
        <v>2009</v>
      </c>
      <c r="D11" s="2" t="s">
        <v>15</v>
      </c>
      <c r="E11" s="4" t="s">
        <v>5</v>
      </c>
      <c r="F11" s="22">
        <v>7</v>
      </c>
      <c r="G11" s="22">
        <v>8</v>
      </c>
      <c r="H11" s="95">
        <v>8.5</v>
      </c>
      <c r="I11" s="22" t="s">
        <v>126</v>
      </c>
      <c r="J11" s="22">
        <v>5</v>
      </c>
      <c r="K11" s="95">
        <v>5.5</v>
      </c>
      <c r="L11" s="143">
        <f t="shared" si="0"/>
        <v>46.75</v>
      </c>
      <c r="M11" s="22">
        <v>9</v>
      </c>
      <c r="N11" s="114">
        <v>0.0008057870370370371</v>
      </c>
    </row>
    <row r="12" spans="1:14" ht="18" customHeight="1">
      <c r="A12" s="61">
        <v>5</v>
      </c>
      <c r="B12" s="12" t="s">
        <v>22</v>
      </c>
      <c r="C12" s="2">
        <v>2008</v>
      </c>
      <c r="D12" s="2" t="s">
        <v>18</v>
      </c>
      <c r="E12" s="4" t="s">
        <v>5</v>
      </c>
      <c r="F12" s="22" t="s">
        <v>130</v>
      </c>
      <c r="G12" s="22">
        <v>5</v>
      </c>
      <c r="H12" s="89">
        <v>5.5</v>
      </c>
      <c r="I12" s="22" t="s">
        <v>29</v>
      </c>
      <c r="J12" s="22">
        <v>1</v>
      </c>
      <c r="K12" s="89">
        <v>2.5</v>
      </c>
      <c r="L12" s="36">
        <f t="shared" si="0"/>
        <v>13.75</v>
      </c>
      <c r="M12" s="22" t="s">
        <v>125</v>
      </c>
      <c r="N12" s="114">
        <v>0.0007928240740740739</v>
      </c>
    </row>
    <row r="13" spans="1:14" ht="18" customHeight="1">
      <c r="A13" s="61">
        <v>6</v>
      </c>
      <c r="B13" s="13" t="s">
        <v>47</v>
      </c>
      <c r="C13" s="2">
        <v>2008</v>
      </c>
      <c r="D13" s="2" t="s">
        <v>18</v>
      </c>
      <c r="E13" s="4" t="s">
        <v>5</v>
      </c>
      <c r="F13" s="22" t="s">
        <v>130</v>
      </c>
      <c r="G13" s="22">
        <v>5</v>
      </c>
      <c r="H13" s="89">
        <v>5.5</v>
      </c>
      <c r="I13" s="22" t="s">
        <v>126</v>
      </c>
      <c r="J13" s="22">
        <v>5</v>
      </c>
      <c r="K13" s="95">
        <v>5.5</v>
      </c>
      <c r="L13" s="139">
        <f t="shared" si="0"/>
        <v>30.25</v>
      </c>
      <c r="M13" s="22">
        <v>8</v>
      </c>
      <c r="N13" s="114">
        <v>0.0005902777777777778</v>
      </c>
    </row>
    <row r="14" spans="1:14" ht="18" customHeight="1">
      <c r="A14" s="61">
        <v>7</v>
      </c>
      <c r="B14" s="137" t="s">
        <v>23</v>
      </c>
      <c r="C14" s="85">
        <v>2008</v>
      </c>
      <c r="D14" s="85" t="s">
        <v>14</v>
      </c>
      <c r="E14" s="19" t="s">
        <v>5</v>
      </c>
      <c r="F14" s="23" t="s">
        <v>29</v>
      </c>
      <c r="G14" s="23">
        <v>1</v>
      </c>
      <c r="H14" s="89">
        <v>1</v>
      </c>
      <c r="I14" s="23" t="s">
        <v>29</v>
      </c>
      <c r="J14" s="23">
        <v>1</v>
      </c>
      <c r="K14" s="89">
        <v>2.5</v>
      </c>
      <c r="L14" s="35">
        <f t="shared" si="0"/>
        <v>2.5</v>
      </c>
      <c r="M14" s="23" t="s">
        <v>135</v>
      </c>
      <c r="N14" s="149">
        <v>0.00047013888888888886</v>
      </c>
    </row>
    <row r="15" spans="1:14" ht="18" customHeight="1" thickBot="1">
      <c r="A15" s="61">
        <v>8</v>
      </c>
      <c r="B15" s="12" t="s">
        <v>82</v>
      </c>
      <c r="C15" s="2">
        <v>2009</v>
      </c>
      <c r="D15" s="2" t="s">
        <v>83</v>
      </c>
      <c r="E15" s="4" t="s">
        <v>5</v>
      </c>
      <c r="F15" s="22" t="s">
        <v>126</v>
      </c>
      <c r="G15" s="22">
        <v>7</v>
      </c>
      <c r="H15" s="89">
        <v>7</v>
      </c>
      <c r="I15" s="22" t="s">
        <v>125</v>
      </c>
      <c r="J15" s="22">
        <v>10</v>
      </c>
      <c r="K15" s="89">
        <v>10.5</v>
      </c>
      <c r="L15" s="143">
        <f t="shared" si="0"/>
        <v>73.5</v>
      </c>
      <c r="M15" s="32" t="s">
        <v>135</v>
      </c>
      <c r="N15" s="145">
        <v>0.0021458333333333334</v>
      </c>
    </row>
    <row r="16" spans="1:14" ht="18" customHeight="1">
      <c r="A16" s="61">
        <v>9</v>
      </c>
      <c r="B16" s="125" t="s">
        <v>99</v>
      </c>
      <c r="C16" s="85">
        <v>2008</v>
      </c>
      <c r="D16" s="85" t="s">
        <v>100</v>
      </c>
      <c r="E16" s="19" t="s">
        <v>5</v>
      </c>
      <c r="F16" s="23">
        <v>6</v>
      </c>
      <c r="G16" s="23">
        <v>10</v>
      </c>
      <c r="H16" s="89">
        <v>10</v>
      </c>
      <c r="I16" s="23">
        <v>10</v>
      </c>
      <c r="J16" s="23">
        <v>7</v>
      </c>
      <c r="K16" s="89">
        <v>8</v>
      </c>
      <c r="L16" s="128">
        <f t="shared" si="0"/>
        <v>80</v>
      </c>
      <c r="M16" s="24"/>
      <c r="N16" s="46"/>
    </row>
    <row r="17" spans="1:14" ht="18" customHeight="1">
      <c r="A17" s="61">
        <v>10</v>
      </c>
      <c r="B17" s="9" t="s">
        <v>48</v>
      </c>
      <c r="C17" s="2">
        <v>2009</v>
      </c>
      <c r="D17" s="2" t="s">
        <v>14</v>
      </c>
      <c r="E17" s="2" t="s">
        <v>5</v>
      </c>
      <c r="F17" s="22">
        <v>7</v>
      </c>
      <c r="G17" s="22">
        <v>8</v>
      </c>
      <c r="H17" s="89">
        <v>8.5</v>
      </c>
      <c r="I17" s="22" t="s">
        <v>125</v>
      </c>
      <c r="J17" s="22">
        <v>10</v>
      </c>
      <c r="K17" s="89">
        <v>10.5</v>
      </c>
      <c r="L17" s="126">
        <f t="shared" si="0"/>
        <v>89.25</v>
      </c>
      <c r="M17" s="24"/>
      <c r="N17" s="46"/>
    </row>
    <row r="18" spans="1:14" ht="18" customHeight="1">
      <c r="A18" s="61">
        <v>11</v>
      </c>
      <c r="B18" s="12" t="s">
        <v>25</v>
      </c>
      <c r="C18" s="2">
        <v>2009</v>
      </c>
      <c r="D18" s="2" t="s">
        <v>18</v>
      </c>
      <c r="E18" s="4" t="s">
        <v>5</v>
      </c>
      <c r="F18" s="22">
        <v>4</v>
      </c>
      <c r="G18" s="22">
        <v>11</v>
      </c>
      <c r="H18" s="89">
        <v>11.5</v>
      </c>
      <c r="I18" s="22">
        <v>10</v>
      </c>
      <c r="J18" s="22">
        <v>7</v>
      </c>
      <c r="K18" s="89">
        <v>8</v>
      </c>
      <c r="L18" s="126">
        <f t="shared" si="0"/>
        <v>92</v>
      </c>
      <c r="M18" s="24"/>
      <c r="N18" s="46"/>
    </row>
    <row r="19" spans="1:14" ht="18" customHeight="1">
      <c r="A19" s="61">
        <v>12</v>
      </c>
      <c r="B19" s="13" t="s">
        <v>45</v>
      </c>
      <c r="C19" s="2">
        <v>2009</v>
      </c>
      <c r="D19" s="2" t="s">
        <v>24</v>
      </c>
      <c r="E19" s="4" t="s">
        <v>5</v>
      </c>
      <c r="F19" s="22">
        <v>4</v>
      </c>
      <c r="G19" s="22">
        <v>11</v>
      </c>
      <c r="H19" s="89">
        <v>11.5</v>
      </c>
      <c r="I19" s="22" t="s">
        <v>129</v>
      </c>
      <c r="J19" s="22">
        <v>13</v>
      </c>
      <c r="K19" s="89">
        <v>13</v>
      </c>
      <c r="L19" s="126">
        <f t="shared" si="0"/>
        <v>149.5</v>
      </c>
      <c r="M19" s="24"/>
      <c r="N19" s="46"/>
    </row>
    <row r="20" spans="1:14" ht="18" customHeight="1">
      <c r="A20" s="61">
        <v>13</v>
      </c>
      <c r="B20" s="12" t="s">
        <v>101</v>
      </c>
      <c r="C20" s="2">
        <v>2009</v>
      </c>
      <c r="D20" s="2" t="s">
        <v>83</v>
      </c>
      <c r="E20" s="4" t="s">
        <v>5</v>
      </c>
      <c r="F20" s="22" t="s">
        <v>135</v>
      </c>
      <c r="G20" s="22">
        <v>13</v>
      </c>
      <c r="H20" s="89">
        <v>13</v>
      </c>
      <c r="I20" s="22">
        <v>6</v>
      </c>
      <c r="J20" s="22">
        <v>12</v>
      </c>
      <c r="K20" s="89">
        <v>12</v>
      </c>
      <c r="L20" s="126">
        <f t="shared" si="0"/>
        <v>156</v>
      </c>
      <c r="M20" s="24"/>
      <c r="N20" s="79"/>
    </row>
    <row r="21" spans="1:14" ht="18" customHeight="1" thickBot="1">
      <c r="A21" s="61">
        <v>14</v>
      </c>
      <c r="B21" s="45" t="s">
        <v>46</v>
      </c>
      <c r="C21" s="30">
        <v>2008</v>
      </c>
      <c r="D21" s="30" t="s">
        <v>18</v>
      </c>
      <c r="E21" s="31" t="s">
        <v>5</v>
      </c>
      <c r="F21" s="32">
        <v>3</v>
      </c>
      <c r="G21" s="32">
        <v>14</v>
      </c>
      <c r="H21" s="96">
        <v>14</v>
      </c>
      <c r="I21" s="32">
        <v>4</v>
      </c>
      <c r="J21" s="32">
        <v>14</v>
      </c>
      <c r="K21" s="96">
        <v>14</v>
      </c>
      <c r="L21" s="127">
        <f t="shared" si="0"/>
        <v>196</v>
      </c>
      <c r="M21" s="24"/>
      <c r="N21" s="46"/>
    </row>
    <row r="22" spans="1:14" ht="15.75">
      <c r="A22" s="60"/>
      <c r="B22" s="20"/>
      <c r="C22" s="3"/>
      <c r="D22" s="3"/>
      <c r="E22" s="11"/>
      <c r="F22" s="16"/>
      <c r="G22" s="16"/>
      <c r="H22" s="15"/>
      <c r="I22" s="15"/>
      <c r="J22" s="15"/>
      <c r="K22" s="15"/>
      <c r="L22" s="15"/>
      <c r="M22" s="15"/>
      <c r="N22" s="15"/>
    </row>
    <row r="23" spans="2:5" ht="15.75">
      <c r="B23" s="1" t="s">
        <v>8</v>
      </c>
      <c r="D23" s="150" t="s">
        <v>9</v>
      </c>
      <c r="E23" s="150"/>
    </row>
    <row r="24" spans="4:5" ht="15.75">
      <c r="D24" s="49"/>
      <c r="E24" s="49"/>
    </row>
    <row r="25" spans="2:5" ht="15.75">
      <c r="B25" s="1" t="s">
        <v>10</v>
      </c>
      <c r="D25" s="150" t="s">
        <v>50</v>
      </c>
      <c r="E25" s="150"/>
    </row>
  </sheetData>
  <sheetProtection/>
  <mergeCells count="17">
    <mergeCell ref="F6:H6"/>
    <mergeCell ref="A1:N1"/>
    <mergeCell ref="A2:N2"/>
    <mergeCell ref="A3:K3"/>
    <mergeCell ref="A4:G4"/>
    <mergeCell ref="H4:N4"/>
    <mergeCell ref="A5:K5"/>
    <mergeCell ref="I6:K6"/>
    <mergeCell ref="M6:N6"/>
    <mergeCell ref="L6:L7"/>
    <mergeCell ref="D23:E23"/>
    <mergeCell ref="D25:E25"/>
    <mergeCell ref="A6:A7"/>
    <mergeCell ref="B6:B7"/>
    <mergeCell ref="C6:C7"/>
    <mergeCell ref="D6:D7"/>
    <mergeCell ref="E6:E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L10" sqref="L10"/>
    </sheetView>
  </sheetViews>
  <sheetFormatPr defaultColWidth="36.28125" defaultRowHeight="15"/>
  <cols>
    <col min="1" max="1" width="7.7109375" style="1" bestFit="1" customWidth="1"/>
    <col min="2" max="2" width="26.00390625" style="1" bestFit="1" customWidth="1"/>
    <col min="3" max="3" width="5.57421875" style="1" bestFit="1" customWidth="1"/>
    <col min="4" max="4" width="11.28125" style="1" bestFit="1" customWidth="1"/>
    <col min="5" max="5" width="5.8515625" style="1" customWidth="1"/>
    <col min="6" max="6" width="11.140625" style="1" bestFit="1" customWidth="1"/>
    <col min="7" max="8" width="8.8515625" style="1" bestFit="1" customWidth="1"/>
    <col min="9" max="9" width="11.140625" style="1" bestFit="1" customWidth="1"/>
    <col min="10" max="11" width="8.8515625" style="1" bestFit="1" customWidth="1"/>
    <col min="12" max="12" width="7.421875" style="1" bestFit="1" customWidth="1"/>
    <col min="13" max="13" width="11.140625" style="1" bestFit="1" customWidth="1"/>
    <col min="14" max="14" width="8.8515625" style="1" bestFit="1" customWidth="1"/>
    <col min="15" max="16384" width="36.28125" style="3" customWidth="1"/>
  </cols>
  <sheetData>
    <row r="1" spans="1:15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  <c r="O3" s="50"/>
    </row>
    <row r="4" spans="1:15" s="48" customFormat="1" ht="15.75" customHeight="1">
      <c r="A4" s="163" t="s">
        <v>40</v>
      </c>
      <c r="B4" s="163"/>
      <c r="C4" s="163"/>
      <c r="D4" s="163"/>
      <c r="E4" s="52"/>
      <c r="F4" s="52"/>
      <c r="G4" s="52"/>
      <c r="I4" s="52"/>
      <c r="J4" s="52"/>
      <c r="K4" s="164" t="s">
        <v>51</v>
      </c>
      <c r="L4" s="164"/>
      <c r="M4" s="164"/>
      <c r="N4" s="164"/>
      <c r="O4" s="52"/>
    </row>
    <row r="5" spans="1:15" s="48" customFormat="1" ht="15.75" customHeight="1" thickBot="1">
      <c r="A5" s="50"/>
      <c r="B5" s="50"/>
      <c r="C5" s="50"/>
      <c r="D5" s="50"/>
      <c r="E5" s="50"/>
      <c r="F5" s="50"/>
      <c r="G5" s="50"/>
      <c r="H5" s="51"/>
      <c r="I5" s="51"/>
      <c r="J5" s="51"/>
      <c r="K5" s="51"/>
      <c r="L5" s="51"/>
      <c r="M5" s="51"/>
      <c r="N5" s="51"/>
      <c r="O5" s="51"/>
    </row>
    <row r="6" spans="1:14" ht="15.75" customHeight="1">
      <c r="A6" s="151" t="s">
        <v>35</v>
      </c>
      <c r="B6" s="151" t="s">
        <v>1</v>
      </c>
      <c r="C6" s="153" t="s">
        <v>2</v>
      </c>
      <c r="D6" s="155" t="s">
        <v>3</v>
      </c>
      <c r="E6" s="157" t="s">
        <v>7</v>
      </c>
      <c r="F6" s="159" t="s">
        <v>6</v>
      </c>
      <c r="G6" s="155"/>
      <c r="H6" s="160"/>
      <c r="I6" s="153" t="s">
        <v>28</v>
      </c>
      <c r="J6" s="155"/>
      <c r="K6" s="160"/>
      <c r="L6" s="166" t="s">
        <v>34</v>
      </c>
      <c r="M6" s="159" t="s">
        <v>4</v>
      </c>
      <c r="N6" s="160"/>
    </row>
    <row r="7" spans="1:14" ht="15.75" customHeight="1" thickBot="1">
      <c r="A7" s="152"/>
      <c r="B7" s="152"/>
      <c r="C7" s="154"/>
      <c r="D7" s="156"/>
      <c r="E7" s="158"/>
      <c r="F7" s="5" t="s">
        <v>26</v>
      </c>
      <c r="G7" s="6" t="s">
        <v>27</v>
      </c>
      <c r="H7" s="7" t="s">
        <v>123</v>
      </c>
      <c r="I7" s="5" t="s">
        <v>26</v>
      </c>
      <c r="J7" s="6" t="s">
        <v>27</v>
      </c>
      <c r="K7" s="7" t="s">
        <v>123</v>
      </c>
      <c r="L7" s="167"/>
      <c r="M7" s="5" t="s">
        <v>26</v>
      </c>
      <c r="N7" s="7" t="s">
        <v>33</v>
      </c>
    </row>
    <row r="8" spans="1:14" ht="18" customHeight="1">
      <c r="A8" s="65">
        <v>1</v>
      </c>
      <c r="B8" s="110" t="s">
        <v>16</v>
      </c>
      <c r="C8" s="54">
        <v>2008</v>
      </c>
      <c r="D8" s="2" t="s">
        <v>15</v>
      </c>
      <c r="E8" s="4" t="s">
        <v>52</v>
      </c>
      <c r="F8" s="22" t="s">
        <v>29</v>
      </c>
      <c r="G8" s="22">
        <v>1</v>
      </c>
      <c r="H8" s="89">
        <v>2.5</v>
      </c>
      <c r="I8" s="22" t="s">
        <v>29</v>
      </c>
      <c r="J8" s="22">
        <v>1</v>
      </c>
      <c r="K8" s="89">
        <v>2</v>
      </c>
      <c r="L8" s="91">
        <f aca="true" t="shared" si="0" ref="L8:L28">H8*K8</f>
        <v>5</v>
      </c>
      <c r="M8" s="63" t="s">
        <v>29</v>
      </c>
      <c r="N8" s="144">
        <v>0.0010594907407407406</v>
      </c>
    </row>
    <row r="9" spans="1:14" ht="18" customHeight="1">
      <c r="A9" s="65">
        <v>2</v>
      </c>
      <c r="B9" s="110" t="s">
        <v>88</v>
      </c>
      <c r="C9" s="2">
        <v>2009</v>
      </c>
      <c r="D9" s="2" t="s">
        <v>83</v>
      </c>
      <c r="E9" s="4" t="s">
        <v>5</v>
      </c>
      <c r="F9" s="22" t="s">
        <v>128</v>
      </c>
      <c r="G9" s="22">
        <v>10</v>
      </c>
      <c r="H9" s="89">
        <v>10.5</v>
      </c>
      <c r="I9" s="22">
        <v>16</v>
      </c>
      <c r="J9" s="22">
        <v>4</v>
      </c>
      <c r="K9" s="89">
        <v>5</v>
      </c>
      <c r="L9" s="89">
        <f t="shared" si="0"/>
        <v>52.5</v>
      </c>
      <c r="M9" s="25" t="s">
        <v>128</v>
      </c>
      <c r="N9" s="114">
        <v>0.0007560185185185186</v>
      </c>
    </row>
    <row r="10" spans="1:14" ht="18" customHeight="1">
      <c r="A10" s="65">
        <v>3</v>
      </c>
      <c r="B10" s="147" t="s">
        <v>121</v>
      </c>
      <c r="C10" s="54">
        <v>2008</v>
      </c>
      <c r="D10" s="2" t="s">
        <v>54</v>
      </c>
      <c r="E10" s="4" t="s">
        <v>5</v>
      </c>
      <c r="F10" s="22">
        <v>10</v>
      </c>
      <c r="G10" s="22">
        <v>5</v>
      </c>
      <c r="H10" s="95">
        <v>7</v>
      </c>
      <c r="I10" s="22">
        <v>15</v>
      </c>
      <c r="J10" s="22">
        <v>8</v>
      </c>
      <c r="K10" s="95">
        <v>8.5</v>
      </c>
      <c r="L10" s="95">
        <f t="shared" si="0"/>
        <v>59.5</v>
      </c>
      <c r="M10" s="25">
        <v>9</v>
      </c>
      <c r="N10" s="78">
        <v>0.0007175925925925927</v>
      </c>
    </row>
    <row r="11" spans="1:14" ht="18" customHeight="1">
      <c r="A11" s="124">
        <v>4</v>
      </c>
      <c r="B11" s="110" t="s">
        <v>86</v>
      </c>
      <c r="C11" s="2">
        <v>2008</v>
      </c>
      <c r="D11" s="2" t="s">
        <v>83</v>
      </c>
      <c r="E11" s="4" t="s">
        <v>5</v>
      </c>
      <c r="F11" s="22" t="s">
        <v>29</v>
      </c>
      <c r="G11" s="22">
        <v>1</v>
      </c>
      <c r="H11" s="89">
        <v>2.5</v>
      </c>
      <c r="I11" s="22" t="s">
        <v>29</v>
      </c>
      <c r="J11" s="22">
        <v>1</v>
      </c>
      <c r="K11" s="89">
        <v>2</v>
      </c>
      <c r="L11" s="89">
        <f t="shared" si="0"/>
        <v>5</v>
      </c>
      <c r="M11" s="70" t="s">
        <v>125</v>
      </c>
      <c r="N11" s="149">
        <v>0.0007533564814814815</v>
      </c>
    </row>
    <row r="12" spans="1:14" ht="18" customHeight="1">
      <c r="A12" s="61">
        <v>5</v>
      </c>
      <c r="B12" s="110" t="s">
        <v>12</v>
      </c>
      <c r="C12" s="2">
        <v>2008</v>
      </c>
      <c r="D12" s="2" t="s">
        <v>18</v>
      </c>
      <c r="E12" s="4" t="s">
        <v>5</v>
      </c>
      <c r="F12" s="22" t="s">
        <v>29</v>
      </c>
      <c r="G12" s="22">
        <v>1</v>
      </c>
      <c r="H12" s="89">
        <v>2.5</v>
      </c>
      <c r="I12" s="22">
        <v>16</v>
      </c>
      <c r="J12" s="22">
        <v>4</v>
      </c>
      <c r="K12" s="89">
        <v>5</v>
      </c>
      <c r="L12" s="89">
        <f t="shared" si="0"/>
        <v>12.5</v>
      </c>
      <c r="M12" s="25" t="s">
        <v>125</v>
      </c>
      <c r="N12" s="114">
        <v>0.0006300925925925926</v>
      </c>
    </row>
    <row r="13" spans="1:14" ht="18" customHeight="1">
      <c r="A13" s="61">
        <v>6</v>
      </c>
      <c r="B13" s="122" t="s">
        <v>57</v>
      </c>
      <c r="C13" s="2">
        <v>2008</v>
      </c>
      <c r="D13" s="2" t="s">
        <v>14</v>
      </c>
      <c r="E13" s="4" t="s">
        <v>5</v>
      </c>
      <c r="F13" s="22" t="s">
        <v>125</v>
      </c>
      <c r="G13" s="22">
        <v>13</v>
      </c>
      <c r="H13" s="89">
        <v>15</v>
      </c>
      <c r="I13" s="22" t="s">
        <v>29</v>
      </c>
      <c r="J13" s="22">
        <v>1</v>
      </c>
      <c r="K13" s="89">
        <v>2</v>
      </c>
      <c r="L13" s="89">
        <f t="shared" si="0"/>
        <v>30</v>
      </c>
      <c r="M13" s="25" t="s">
        <v>125</v>
      </c>
      <c r="N13" s="114">
        <v>0.001204050925925926</v>
      </c>
    </row>
    <row r="14" spans="1:14" ht="18" customHeight="1">
      <c r="A14" s="61">
        <v>7</v>
      </c>
      <c r="B14" s="110" t="s">
        <v>105</v>
      </c>
      <c r="C14" s="2">
        <v>2009</v>
      </c>
      <c r="D14" s="2" t="s">
        <v>103</v>
      </c>
      <c r="E14" s="4" t="s">
        <v>5</v>
      </c>
      <c r="F14" s="22" t="s">
        <v>29</v>
      </c>
      <c r="G14" s="22">
        <v>1</v>
      </c>
      <c r="H14" s="89">
        <v>2.5</v>
      </c>
      <c r="I14" s="22" t="s">
        <v>128</v>
      </c>
      <c r="J14" s="22">
        <v>13</v>
      </c>
      <c r="K14" s="89">
        <v>13</v>
      </c>
      <c r="L14" s="89">
        <f t="shared" si="0"/>
        <v>32.5</v>
      </c>
      <c r="M14" s="25" t="s">
        <v>125</v>
      </c>
      <c r="N14" s="114">
        <v>0.0010207175925925926</v>
      </c>
    </row>
    <row r="15" spans="1:14" ht="18" customHeight="1" thickBot="1">
      <c r="A15" s="61">
        <v>8</v>
      </c>
      <c r="B15" s="146" t="s">
        <v>20</v>
      </c>
      <c r="C15" s="2">
        <v>2009</v>
      </c>
      <c r="D15" s="2" t="s">
        <v>18</v>
      </c>
      <c r="E15" s="4" t="s">
        <v>5</v>
      </c>
      <c r="F15" s="22" t="s">
        <v>128</v>
      </c>
      <c r="G15" s="22">
        <v>10</v>
      </c>
      <c r="H15" s="89">
        <v>10.5</v>
      </c>
      <c r="I15" s="22">
        <v>16</v>
      </c>
      <c r="J15" s="22">
        <v>4</v>
      </c>
      <c r="K15" s="89">
        <v>5</v>
      </c>
      <c r="L15" s="89">
        <f t="shared" si="0"/>
        <v>52.5</v>
      </c>
      <c r="M15" s="33">
        <v>8</v>
      </c>
      <c r="N15" s="145">
        <v>0.0013584490740740742</v>
      </c>
    </row>
    <row r="16" spans="1:14" ht="18" customHeight="1">
      <c r="A16" s="61">
        <v>9</v>
      </c>
      <c r="B16" s="110" t="s">
        <v>87</v>
      </c>
      <c r="C16" s="2">
        <v>2009</v>
      </c>
      <c r="D16" s="2" t="s">
        <v>83</v>
      </c>
      <c r="E16" s="4" t="s">
        <v>5</v>
      </c>
      <c r="F16" s="22">
        <v>10</v>
      </c>
      <c r="G16" s="22">
        <v>5</v>
      </c>
      <c r="H16" s="95">
        <v>7</v>
      </c>
      <c r="I16" s="22">
        <v>12</v>
      </c>
      <c r="J16" s="22">
        <v>10</v>
      </c>
      <c r="K16" s="95">
        <v>10</v>
      </c>
      <c r="L16" s="140">
        <f t="shared" si="0"/>
        <v>70</v>
      </c>
      <c r="M16" s="24"/>
      <c r="N16" s="79"/>
    </row>
    <row r="17" spans="1:14" ht="18" customHeight="1">
      <c r="A17" s="61">
        <v>10</v>
      </c>
      <c r="B17" s="110" t="s">
        <v>55</v>
      </c>
      <c r="C17" s="2">
        <v>2008</v>
      </c>
      <c r="D17" s="2" t="s">
        <v>15</v>
      </c>
      <c r="E17" s="4" t="s">
        <v>5</v>
      </c>
      <c r="F17" s="22">
        <v>10</v>
      </c>
      <c r="G17" s="22">
        <v>5</v>
      </c>
      <c r="H17" s="89">
        <v>7</v>
      </c>
      <c r="I17" s="22" t="s">
        <v>126</v>
      </c>
      <c r="J17" s="22">
        <v>11</v>
      </c>
      <c r="K17" s="89">
        <v>11</v>
      </c>
      <c r="L17" s="140">
        <f t="shared" si="0"/>
        <v>77</v>
      </c>
      <c r="M17" s="24"/>
      <c r="N17" s="24"/>
    </row>
    <row r="18" spans="1:14" ht="18" customHeight="1">
      <c r="A18" s="61">
        <v>11</v>
      </c>
      <c r="B18" s="147" t="s">
        <v>53</v>
      </c>
      <c r="C18" s="54">
        <v>2009</v>
      </c>
      <c r="D18" s="2" t="s">
        <v>54</v>
      </c>
      <c r="E18" s="4" t="s">
        <v>5</v>
      </c>
      <c r="F18" s="22">
        <v>10</v>
      </c>
      <c r="G18" s="22">
        <v>5</v>
      </c>
      <c r="H18" s="89">
        <v>7</v>
      </c>
      <c r="I18" s="22" t="s">
        <v>127</v>
      </c>
      <c r="J18" s="22">
        <v>14</v>
      </c>
      <c r="K18" s="89">
        <v>14.5</v>
      </c>
      <c r="L18" s="140">
        <f t="shared" si="0"/>
        <v>101.5</v>
      </c>
      <c r="M18" s="24"/>
      <c r="N18" s="24"/>
    </row>
    <row r="19" spans="1:14" ht="18" customHeight="1">
      <c r="A19" s="61">
        <v>12</v>
      </c>
      <c r="B19" s="110" t="s">
        <v>89</v>
      </c>
      <c r="C19" s="2">
        <v>2009</v>
      </c>
      <c r="D19" s="2" t="s">
        <v>83</v>
      </c>
      <c r="E19" s="4" t="s">
        <v>52</v>
      </c>
      <c r="F19" s="22" t="s">
        <v>125</v>
      </c>
      <c r="G19" s="22">
        <v>13</v>
      </c>
      <c r="H19" s="89">
        <v>15</v>
      </c>
      <c r="I19" s="22" t="s">
        <v>134</v>
      </c>
      <c r="J19" s="22">
        <v>7</v>
      </c>
      <c r="K19" s="89">
        <v>7</v>
      </c>
      <c r="L19" s="140">
        <f t="shared" si="0"/>
        <v>105</v>
      </c>
      <c r="M19" s="24"/>
      <c r="N19" s="24"/>
    </row>
    <row r="20" spans="1:14" ht="18" customHeight="1">
      <c r="A20" s="61">
        <v>13</v>
      </c>
      <c r="B20" s="110" t="s">
        <v>136</v>
      </c>
      <c r="C20" s="2">
        <v>2009</v>
      </c>
      <c r="D20" s="2" t="s">
        <v>83</v>
      </c>
      <c r="E20" s="4" t="s">
        <v>52</v>
      </c>
      <c r="F20" s="75" t="s">
        <v>125</v>
      </c>
      <c r="G20" s="22">
        <v>13</v>
      </c>
      <c r="H20" s="89">
        <v>15</v>
      </c>
      <c r="I20" s="22">
        <v>15</v>
      </c>
      <c r="J20" s="22">
        <v>8</v>
      </c>
      <c r="K20" s="89">
        <v>8.5</v>
      </c>
      <c r="L20" s="140">
        <f t="shared" si="0"/>
        <v>127.5</v>
      </c>
      <c r="M20" s="24"/>
      <c r="N20" s="24"/>
    </row>
    <row r="21" spans="1:14" ht="18" customHeight="1">
      <c r="A21" s="61">
        <v>14</v>
      </c>
      <c r="B21" s="110" t="s">
        <v>58</v>
      </c>
      <c r="C21" s="2">
        <v>2009</v>
      </c>
      <c r="D21" s="2" t="s">
        <v>14</v>
      </c>
      <c r="E21" s="4" t="s">
        <v>5</v>
      </c>
      <c r="F21" s="22">
        <v>10</v>
      </c>
      <c r="G21" s="22">
        <v>5</v>
      </c>
      <c r="H21" s="89">
        <v>7</v>
      </c>
      <c r="I21" s="22" t="s">
        <v>135</v>
      </c>
      <c r="J21" s="22">
        <v>19</v>
      </c>
      <c r="K21" s="89">
        <v>19.5</v>
      </c>
      <c r="L21" s="140">
        <f t="shared" si="0"/>
        <v>136.5</v>
      </c>
      <c r="M21" s="24"/>
      <c r="N21" s="24"/>
    </row>
    <row r="22" spans="1:14" ht="18" customHeight="1">
      <c r="A22" s="61">
        <v>15</v>
      </c>
      <c r="B22" s="148" t="s">
        <v>60</v>
      </c>
      <c r="C22" s="58">
        <v>2009</v>
      </c>
      <c r="D22" s="58" t="s">
        <v>18</v>
      </c>
      <c r="E22" s="4" t="s">
        <v>5</v>
      </c>
      <c r="F22" s="22">
        <v>5</v>
      </c>
      <c r="G22" s="22">
        <v>19</v>
      </c>
      <c r="H22" s="89">
        <v>19.5</v>
      </c>
      <c r="I22" s="22">
        <v>10</v>
      </c>
      <c r="J22" s="22">
        <v>12</v>
      </c>
      <c r="K22" s="89">
        <v>12</v>
      </c>
      <c r="L22" s="140">
        <f t="shared" si="0"/>
        <v>234</v>
      </c>
      <c r="M22" s="24"/>
      <c r="N22" s="24"/>
    </row>
    <row r="23" spans="1:14" ht="18" customHeight="1">
      <c r="A23" s="61">
        <v>16</v>
      </c>
      <c r="B23" s="101" t="s">
        <v>56</v>
      </c>
      <c r="C23" s="2">
        <v>2009</v>
      </c>
      <c r="D23" s="2" t="s">
        <v>15</v>
      </c>
      <c r="E23" s="4" t="s">
        <v>5</v>
      </c>
      <c r="F23" s="22">
        <v>9</v>
      </c>
      <c r="G23" s="22">
        <v>12</v>
      </c>
      <c r="H23" s="89">
        <v>12</v>
      </c>
      <c r="I23" s="22" t="s">
        <v>135</v>
      </c>
      <c r="J23" s="22">
        <v>19</v>
      </c>
      <c r="K23" s="89">
        <v>19.5</v>
      </c>
      <c r="L23" s="140">
        <f t="shared" si="0"/>
        <v>234</v>
      </c>
      <c r="M23" s="24"/>
      <c r="N23" s="79"/>
    </row>
    <row r="24" spans="1:14" ht="18" customHeight="1">
      <c r="A24" s="61">
        <v>17</v>
      </c>
      <c r="B24" s="122" t="s">
        <v>11</v>
      </c>
      <c r="C24" s="2">
        <v>2009</v>
      </c>
      <c r="D24" s="2" t="s">
        <v>18</v>
      </c>
      <c r="E24" s="2" t="s">
        <v>5</v>
      </c>
      <c r="F24" s="22" t="s">
        <v>125</v>
      </c>
      <c r="G24" s="22">
        <v>13</v>
      </c>
      <c r="H24" s="89">
        <v>15</v>
      </c>
      <c r="I24" s="22">
        <v>4</v>
      </c>
      <c r="J24" s="22">
        <v>16</v>
      </c>
      <c r="K24" s="89">
        <v>17</v>
      </c>
      <c r="L24" s="140">
        <f t="shared" si="0"/>
        <v>255</v>
      </c>
      <c r="M24" s="24"/>
      <c r="N24" s="24"/>
    </row>
    <row r="25" spans="1:14" ht="18" customHeight="1">
      <c r="A25" s="61">
        <v>18</v>
      </c>
      <c r="B25" s="122" t="s">
        <v>104</v>
      </c>
      <c r="C25" s="2">
        <v>2009</v>
      </c>
      <c r="D25" s="2" t="s">
        <v>100</v>
      </c>
      <c r="E25" s="4" t="s">
        <v>5</v>
      </c>
      <c r="F25" s="22" t="s">
        <v>125</v>
      </c>
      <c r="G25" s="22">
        <v>13</v>
      </c>
      <c r="H25" s="89">
        <v>15</v>
      </c>
      <c r="I25" s="22">
        <v>4</v>
      </c>
      <c r="J25" s="22">
        <v>16</v>
      </c>
      <c r="K25" s="89">
        <v>17</v>
      </c>
      <c r="L25" s="140">
        <f t="shared" si="0"/>
        <v>255</v>
      </c>
      <c r="M25" s="24"/>
      <c r="N25" s="79"/>
    </row>
    <row r="26" spans="1:14" ht="18" customHeight="1">
      <c r="A26" s="61">
        <v>19</v>
      </c>
      <c r="B26" s="122" t="s">
        <v>59</v>
      </c>
      <c r="C26" s="2">
        <v>2009</v>
      </c>
      <c r="D26" s="2" t="s">
        <v>18</v>
      </c>
      <c r="E26" s="4" t="s">
        <v>5</v>
      </c>
      <c r="F26" s="22">
        <v>5</v>
      </c>
      <c r="G26" s="22">
        <v>19</v>
      </c>
      <c r="H26" s="89">
        <v>19.5</v>
      </c>
      <c r="I26" s="22" t="s">
        <v>127</v>
      </c>
      <c r="J26" s="22">
        <v>14</v>
      </c>
      <c r="K26" s="89">
        <v>14.5</v>
      </c>
      <c r="L26" s="140">
        <f t="shared" si="0"/>
        <v>282.75</v>
      </c>
      <c r="M26" s="24"/>
      <c r="N26" s="24"/>
    </row>
    <row r="27" spans="1:14" ht="18" customHeight="1">
      <c r="A27" s="61">
        <v>20</v>
      </c>
      <c r="B27" s="102" t="s">
        <v>21</v>
      </c>
      <c r="C27" s="2">
        <v>2008</v>
      </c>
      <c r="D27" s="2" t="s">
        <v>18</v>
      </c>
      <c r="E27" s="4" t="s">
        <v>5</v>
      </c>
      <c r="F27" s="22">
        <v>6</v>
      </c>
      <c r="G27" s="22">
        <v>18</v>
      </c>
      <c r="H27" s="95">
        <v>18</v>
      </c>
      <c r="I27" s="22">
        <v>4</v>
      </c>
      <c r="J27" s="22">
        <v>16</v>
      </c>
      <c r="K27" s="95">
        <v>17</v>
      </c>
      <c r="L27" s="141">
        <f t="shared" si="0"/>
        <v>306</v>
      </c>
      <c r="M27" s="24"/>
      <c r="N27" s="24"/>
    </row>
    <row r="28" spans="1:14" ht="16.5" thickBot="1">
      <c r="A28" s="29">
        <v>21</v>
      </c>
      <c r="B28" s="113" t="s">
        <v>85</v>
      </c>
      <c r="C28" s="30">
        <v>2008</v>
      </c>
      <c r="D28" s="30" t="s">
        <v>83</v>
      </c>
      <c r="E28" s="31" t="s">
        <v>5</v>
      </c>
      <c r="F28" s="32" t="s">
        <v>129</v>
      </c>
      <c r="G28" s="32">
        <v>21</v>
      </c>
      <c r="H28" s="96">
        <v>21</v>
      </c>
      <c r="I28" s="32">
        <v>3</v>
      </c>
      <c r="J28" s="32">
        <v>21</v>
      </c>
      <c r="K28" s="96">
        <v>21</v>
      </c>
      <c r="L28" s="142">
        <f t="shared" si="0"/>
        <v>441</v>
      </c>
      <c r="M28" s="15"/>
      <c r="N28" s="15"/>
    </row>
    <row r="29" spans="1:14" ht="15.75">
      <c r="A29" s="40"/>
      <c r="B29" s="44"/>
      <c r="C29" s="3"/>
      <c r="D29" s="3"/>
      <c r="E29" s="11"/>
      <c r="F29" s="16"/>
      <c r="G29" s="16"/>
      <c r="H29" s="15"/>
      <c r="I29" s="24"/>
      <c r="J29" s="15"/>
      <c r="K29" s="15"/>
      <c r="L29" s="138"/>
      <c r="M29" s="15"/>
      <c r="N29" s="15"/>
    </row>
    <row r="30" spans="2:5" ht="15.75">
      <c r="B30" s="1" t="s">
        <v>8</v>
      </c>
      <c r="D30" s="150" t="s">
        <v>9</v>
      </c>
      <c r="E30" s="150"/>
    </row>
    <row r="31" spans="4:5" ht="15.75">
      <c r="D31" s="49"/>
      <c r="E31" s="49"/>
    </row>
    <row r="32" spans="2:5" ht="15.75">
      <c r="B32" s="1" t="s">
        <v>10</v>
      </c>
      <c r="D32" s="150" t="s">
        <v>50</v>
      </c>
      <c r="E32" s="150"/>
    </row>
  </sheetData>
  <sheetProtection/>
  <mergeCells count="16">
    <mergeCell ref="A1:O1"/>
    <mergeCell ref="A2:O2"/>
    <mergeCell ref="A3:K3"/>
    <mergeCell ref="A4:D4"/>
    <mergeCell ref="K4:N4"/>
    <mergeCell ref="D30:E30"/>
    <mergeCell ref="D32:E32"/>
    <mergeCell ref="M6:N6"/>
    <mergeCell ref="A6:A7"/>
    <mergeCell ref="B6:B7"/>
    <mergeCell ref="C6:C7"/>
    <mergeCell ref="D6:D7"/>
    <mergeCell ref="E6:E7"/>
    <mergeCell ref="F6:H6"/>
    <mergeCell ref="I6:K6"/>
    <mergeCell ref="L6:L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H22" sqref="H22"/>
    </sheetView>
  </sheetViews>
  <sheetFormatPr defaultColWidth="36.28125" defaultRowHeight="15"/>
  <cols>
    <col min="1" max="1" width="7.7109375" style="1" bestFit="1" customWidth="1"/>
    <col min="2" max="2" width="26.140625" style="1" bestFit="1" customWidth="1"/>
    <col min="3" max="3" width="5.57421875" style="1" bestFit="1" customWidth="1"/>
    <col min="4" max="4" width="14.28125" style="1" customWidth="1"/>
    <col min="5" max="5" width="5.8515625" style="1" customWidth="1"/>
    <col min="6" max="6" width="11.140625" style="1" bestFit="1" customWidth="1"/>
    <col min="7" max="7" width="7.00390625" style="1" bestFit="1" customWidth="1"/>
    <col min="8" max="8" width="7.7109375" style="1" bestFit="1" customWidth="1"/>
    <col min="9" max="9" width="11.140625" style="1" bestFit="1" customWidth="1"/>
    <col min="10" max="10" width="7.00390625" style="1" bestFit="1" customWidth="1"/>
    <col min="11" max="11" width="7.7109375" style="1" bestFit="1" customWidth="1"/>
    <col min="12" max="12" width="10.421875" style="1" bestFit="1" customWidth="1"/>
    <col min="13" max="13" width="12.140625" style="1" customWidth="1"/>
    <col min="14" max="14" width="15.28125" style="1" customWidth="1"/>
    <col min="15" max="16384" width="36.28125" style="3" customWidth="1"/>
  </cols>
  <sheetData>
    <row r="1" spans="1:14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</row>
    <row r="4" spans="1:14" s="48" customFormat="1" ht="15.75" customHeight="1">
      <c r="A4" s="163" t="s">
        <v>41</v>
      </c>
      <c r="B4" s="163"/>
      <c r="C4" s="163"/>
      <c r="D4" s="163"/>
      <c r="E4" s="163"/>
      <c r="F4" s="163"/>
      <c r="G4" s="163"/>
      <c r="H4" s="164" t="s">
        <v>39</v>
      </c>
      <c r="I4" s="164"/>
      <c r="J4" s="164"/>
      <c r="K4" s="164"/>
      <c r="L4" s="164"/>
      <c r="M4" s="164"/>
      <c r="N4" s="164"/>
    </row>
    <row r="5" spans="1:14" s="1" customFormat="1" ht="16.5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"/>
      <c r="M5" s="3"/>
      <c r="N5" s="3"/>
    </row>
    <row r="6" spans="1:14" ht="16.5" thickBot="1">
      <c r="A6" s="151" t="s">
        <v>35</v>
      </c>
      <c r="B6" s="175" t="s">
        <v>1</v>
      </c>
      <c r="C6" s="153" t="s">
        <v>2</v>
      </c>
      <c r="D6" s="155" t="s">
        <v>3</v>
      </c>
      <c r="E6" s="157" t="s">
        <v>7</v>
      </c>
      <c r="F6" s="169" t="s">
        <v>6</v>
      </c>
      <c r="G6" s="170"/>
      <c r="H6" s="171"/>
      <c r="I6" s="172" t="s">
        <v>28</v>
      </c>
      <c r="J6" s="170"/>
      <c r="K6" s="171"/>
      <c r="L6" s="166" t="s">
        <v>32</v>
      </c>
      <c r="M6" s="153" t="s">
        <v>4</v>
      </c>
      <c r="N6" s="160"/>
    </row>
    <row r="7" spans="1:14" ht="15.75" customHeight="1" thickBot="1">
      <c r="A7" s="174"/>
      <c r="B7" s="176"/>
      <c r="C7" s="177"/>
      <c r="D7" s="178"/>
      <c r="E7" s="179"/>
      <c r="F7" s="118" t="s">
        <v>26</v>
      </c>
      <c r="G7" s="119" t="s">
        <v>27</v>
      </c>
      <c r="H7" s="93" t="s">
        <v>123</v>
      </c>
      <c r="I7" s="118" t="s">
        <v>26</v>
      </c>
      <c r="J7" s="119" t="s">
        <v>27</v>
      </c>
      <c r="K7" s="93" t="s">
        <v>123</v>
      </c>
      <c r="L7" s="173"/>
      <c r="M7" s="41" t="s">
        <v>26</v>
      </c>
      <c r="N7" s="43" t="s">
        <v>33</v>
      </c>
    </row>
    <row r="8" spans="1:14" ht="18" customHeight="1">
      <c r="A8" s="129">
        <v>1</v>
      </c>
      <c r="B8" s="120" t="s">
        <v>90</v>
      </c>
      <c r="C8" s="26">
        <v>2010</v>
      </c>
      <c r="D8" s="26" t="s">
        <v>83</v>
      </c>
      <c r="E8" s="71" t="s">
        <v>5</v>
      </c>
      <c r="F8" s="27">
        <v>19</v>
      </c>
      <c r="G8" s="90">
        <v>1</v>
      </c>
      <c r="H8" s="115">
        <v>2.5</v>
      </c>
      <c r="I8" s="90" t="s">
        <v>29</v>
      </c>
      <c r="J8" s="90">
        <v>1</v>
      </c>
      <c r="K8" s="115">
        <v>2</v>
      </c>
      <c r="L8" s="27">
        <f aca="true" t="shared" si="0" ref="L8:L18">H8*K8</f>
        <v>5</v>
      </c>
      <c r="M8" s="63">
        <v>11</v>
      </c>
      <c r="N8" s="73">
        <v>0.0010945601851851852</v>
      </c>
    </row>
    <row r="9" spans="1:14" ht="18" customHeight="1">
      <c r="A9" s="65">
        <v>2</v>
      </c>
      <c r="B9" s="101" t="s">
        <v>65</v>
      </c>
      <c r="C9" s="2">
        <v>2010</v>
      </c>
      <c r="D9" s="2" t="s">
        <v>14</v>
      </c>
      <c r="E9" s="4" t="s">
        <v>5</v>
      </c>
      <c r="F9" s="22" t="s">
        <v>126</v>
      </c>
      <c r="G9" s="22">
        <v>7</v>
      </c>
      <c r="H9" s="95">
        <v>7</v>
      </c>
      <c r="I9" s="22" t="s">
        <v>29</v>
      </c>
      <c r="J9" s="22">
        <v>1</v>
      </c>
      <c r="K9" s="95">
        <v>2</v>
      </c>
      <c r="L9" s="22">
        <f t="shared" si="0"/>
        <v>14</v>
      </c>
      <c r="M9" s="25" t="s">
        <v>126</v>
      </c>
      <c r="N9" s="82">
        <v>0.0017890046296296293</v>
      </c>
    </row>
    <row r="10" spans="1:14" ht="18" customHeight="1">
      <c r="A10" s="65">
        <v>3</v>
      </c>
      <c r="B10" s="121" t="s">
        <v>91</v>
      </c>
      <c r="C10" s="2">
        <v>2010</v>
      </c>
      <c r="D10" s="2" t="s">
        <v>83</v>
      </c>
      <c r="E10" s="4" t="s">
        <v>5</v>
      </c>
      <c r="F10" s="22">
        <v>19</v>
      </c>
      <c r="G10" s="22">
        <v>1</v>
      </c>
      <c r="H10" s="95">
        <v>2.5</v>
      </c>
      <c r="I10" s="22" t="s">
        <v>125</v>
      </c>
      <c r="J10" s="22">
        <v>4</v>
      </c>
      <c r="K10" s="95">
        <v>5.5</v>
      </c>
      <c r="L10" s="22">
        <f t="shared" si="0"/>
        <v>13.75</v>
      </c>
      <c r="M10" s="72">
        <v>9</v>
      </c>
      <c r="N10" s="78">
        <v>0.0021900462962962963</v>
      </c>
    </row>
    <row r="11" spans="1:14" ht="18" customHeight="1">
      <c r="A11" s="61">
        <v>4</v>
      </c>
      <c r="B11" s="121" t="s">
        <v>66</v>
      </c>
      <c r="C11" s="2">
        <v>2010</v>
      </c>
      <c r="D11" s="2" t="s">
        <v>24</v>
      </c>
      <c r="E11" s="4" t="s">
        <v>5</v>
      </c>
      <c r="F11" s="22">
        <v>10</v>
      </c>
      <c r="G11" s="22">
        <v>8</v>
      </c>
      <c r="H11" s="95">
        <v>8.5</v>
      </c>
      <c r="I11" s="22" t="s">
        <v>29</v>
      </c>
      <c r="J11" s="22">
        <v>1</v>
      </c>
      <c r="K11" s="95">
        <v>2</v>
      </c>
      <c r="L11" s="22">
        <f t="shared" si="0"/>
        <v>17</v>
      </c>
      <c r="M11" s="25">
        <v>6</v>
      </c>
      <c r="N11" s="78">
        <v>0.0006032407407407407</v>
      </c>
    </row>
    <row r="12" spans="1:14" ht="18" customHeight="1">
      <c r="A12" s="61">
        <v>5</v>
      </c>
      <c r="B12" s="121" t="s">
        <v>63</v>
      </c>
      <c r="C12" s="55">
        <v>2010</v>
      </c>
      <c r="D12" s="55" t="s">
        <v>15</v>
      </c>
      <c r="E12" s="55" t="s">
        <v>5</v>
      </c>
      <c r="F12" s="22">
        <v>19</v>
      </c>
      <c r="G12" s="22">
        <v>1</v>
      </c>
      <c r="H12" s="95">
        <v>2.5</v>
      </c>
      <c r="I12" s="22" t="s">
        <v>129</v>
      </c>
      <c r="J12" s="22">
        <v>9</v>
      </c>
      <c r="K12" s="95">
        <v>9</v>
      </c>
      <c r="L12" s="22">
        <f t="shared" si="0"/>
        <v>22.5</v>
      </c>
      <c r="M12" s="86">
        <v>6</v>
      </c>
      <c r="N12" s="130">
        <v>0.0003033564814814815</v>
      </c>
    </row>
    <row r="13" spans="1:14" ht="18" customHeight="1" thickBot="1">
      <c r="A13" s="53">
        <v>6</v>
      </c>
      <c r="B13" s="18" t="s">
        <v>61</v>
      </c>
      <c r="C13" s="2">
        <v>2010</v>
      </c>
      <c r="D13" s="2" t="s">
        <v>15</v>
      </c>
      <c r="E13" s="4" t="s">
        <v>5</v>
      </c>
      <c r="F13" s="22">
        <v>19</v>
      </c>
      <c r="G13" s="22">
        <v>1</v>
      </c>
      <c r="H13" s="95">
        <v>2.5</v>
      </c>
      <c r="I13" s="22">
        <v>4</v>
      </c>
      <c r="J13" s="22">
        <v>10</v>
      </c>
      <c r="K13" s="95">
        <v>10.5</v>
      </c>
      <c r="L13" s="22">
        <f t="shared" si="0"/>
        <v>26.25</v>
      </c>
      <c r="M13" s="33">
        <v>6</v>
      </c>
      <c r="N13" s="47">
        <v>0.0010416666666666667</v>
      </c>
    </row>
    <row r="14" spans="1:14" ht="18" customHeight="1">
      <c r="A14" s="53">
        <v>7</v>
      </c>
      <c r="B14" s="8" t="s">
        <v>62</v>
      </c>
      <c r="C14" s="2">
        <v>2010</v>
      </c>
      <c r="D14" s="2" t="s">
        <v>15</v>
      </c>
      <c r="E14" s="4" t="s">
        <v>5</v>
      </c>
      <c r="F14" s="22" t="s">
        <v>131</v>
      </c>
      <c r="G14" s="22">
        <v>5</v>
      </c>
      <c r="H14" s="95">
        <v>5</v>
      </c>
      <c r="I14" s="22" t="s">
        <v>125</v>
      </c>
      <c r="J14" s="22">
        <v>4</v>
      </c>
      <c r="K14" s="95">
        <v>5.5</v>
      </c>
      <c r="L14" s="64">
        <f t="shared" si="0"/>
        <v>27.5</v>
      </c>
      <c r="M14" s="24"/>
      <c r="N14" s="46"/>
    </row>
    <row r="15" spans="1:14" ht="18" customHeight="1">
      <c r="A15" s="61">
        <v>8</v>
      </c>
      <c r="B15" s="122" t="s">
        <v>67</v>
      </c>
      <c r="C15" s="2">
        <v>2010</v>
      </c>
      <c r="D15" s="2" t="s">
        <v>18</v>
      </c>
      <c r="E15" s="2" t="s">
        <v>5</v>
      </c>
      <c r="F15" s="22">
        <v>12</v>
      </c>
      <c r="G15" s="22">
        <v>6</v>
      </c>
      <c r="H15" s="95">
        <v>6</v>
      </c>
      <c r="I15" s="22" t="s">
        <v>125</v>
      </c>
      <c r="J15" s="22">
        <v>4</v>
      </c>
      <c r="K15" s="95">
        <v>5.5</v>
      </c>
      <c r="L15" s="64">
        <f t="shared" si="0"/>
        <v>33</v>
      </c>
      <c r="M15" s="24"/>
      <c r="N15" s="46"/>
    </row>
    <row r="16" spans="1:12" ht="18" customHeight="1">
      <c r="A16" s="61">
        <v>9</v>
      </c>
      <c r="B16" s="103" t="s">
        <v>64</v>
      </c>
      <c r="C16" s="2">
        <v>2010</v>
      </c>
      <c r="D16" s="2" t="s">
        <v>14</v>
      </c>
      <c r="E16" s="76" t="s">
        <v>5</v>
      </c>
      <c r="F16" s="22">
        <v>10</v>
      </c>
      <c r="G16" s="22">
        <v>8</v>
      </c>
      <c r="H16" s="95">
        <v>8.5</v>
      </c>
      <c r="I16" s="22" t="s">
        <v>125</v>
      </c>
      <c r="J16" s="22">
        <v>4</v>
      </c>
      <c r="K16" s="95">
        <v>5.5</v>
      </c>
      <c r="L16" s="64">
        <f t="shared" si="0"/>
        <v>46.75</v>
      </c>
    </row>
    <row r="17" spans="1:14" ht="18" customHeight="1">
      <c r="A17" s="61">
        <v>10</v>
      </c>
      <c r="B17" s="102" t="s">
        <v>108</v>
      </c>
      <c r="C17" s="2">
        <v>2010</v>
      </c>
      <c r="D17" s="66" t="s">
        <v>107</v>
      </c>
      <c r="E17" s="4" t="s">
        <v>5</v>
      </c>
      <c r="F17" s="2">
        <v>8</v>
      </c>
      <c r="G17" s="2">
        <v>10</v>
      </c>
      <c r="H17" s="95">
        <v>10</v>
      </c>
      <c r="I17" s="2">
        <v>5</v>
      </c>
      <c r="J17" s="2">
        <v>8</v>
      </c>
      <c r="K17" s="95">
        <v>8</v>
      </c>
      <c r="L17" s="64">
        <f t="shared" si="0"/>
        <v>80</v>
      </c>
      <c r="M17" s="24"/>
      <c r="N17" s="46"/>
    </row>
    <row r="18" spans="1:14" ht="18" customHeight="1" thickBot="1">
      <c r="A18" s="62">
        <v>11</v>
      </c>
      <c r="B18" s="123" t="s">
        <v>106</v>
      </c>
      <c r="C18" s="30">
        <v>2010</v>
      </c>
      <c r="D18" s="67" t="s">
        <v>107</v>
      </c>
      <c r="E18" s="31" t="s">
        <v>5</v>
      </c>
      <c r="F18" s="30">
        <v>6</v>
      </c>
      <c r="G18" s="116">
        <v>11</v>
      </c>
      <c r="H18" s="96">
        <v>11</v>
      </c>
      <c r="I18" s="30">
        <v>4</v>
      </c>
      <c r="J18" s="30">
        <v>10</v>
      </c>
      <c r="K18" s="96">
        <v>10.5</v>
      </c>
      <c r="L18" s="99">
        <f t="shared" si="0"/>
        <v>115.5</v>
      </c>
      <c r="M18" s="24"/>
      <c r="N18" s="46"/>
    </row>
    <row r="19" spans="1:12" ht="15.75">
      <c r="A19" s="3"/>
      <c r="B19" s="10"/>
      <c r="C19" s="3"/>
      <c r="D19" s="3"/>
      <c r="E19" s="11"/>
      <c r="F19" s="3"/>
      <c r="G19" s="3"/>
      <c r="H19" s="3"/>
      <c r="I19" s="3"/>
      <c r="J19" s="3"/>
      <c r="K19" s="3"/>
      <c r="L19" s="3"/>
    </row>
    <row r="20" spans="2:5" ht="15.75">
      <c r="B20" s="1" t="s">
        <v>8</v>
      </c>
      <c r="D20" s="168" t="s">
        <v>9</v>
      </c>
      <c r="E20" s="168"/>
    </row>
    <row r="22" spans="2:5" ht="15.75">
      <c r="B22" s="1" t="s">
        <v>10</v>
      </c>
      <c r="D22" s="168" t="s">
        <v>50</v>
      </c>
      <c r="E22" s="168"/>
    </row>
  </sheetData>
  <sheetProtection/>
  <mergeCells count="17">
    <mergeCell ref="A1:N1"/>
    <mergeCell ref="A2:N2"/>
    <mergeCell ref="A3:K3"/>
    <mergeCell ref="A4:G4"/>
    <mergeCell ref="H4:N4"/>
    <mergeCell ref="M6:N6"/>
    <mergeCell ref="E6:E7"/>
    <mergeCell ref="D20:E20"/>
    <mergeCell ref="D22:E22"/>
    <mergeCell ref="F6:H6"/>
    <mergeCell ref="A5:K5"/>
    <mergeCell ref="I6:K6"/>
    <mergeCell ref="L6:L7"/>
    <mergeCell ref="A6:A7"/>
    <mergeCell ref="B6:B7"/>
    <mergeCell ref="C6:C7"/>
    <mergeCell ref="D6:D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8" sqref="G8"/>
    </sheetView>
  </sheetViews>
  <sheetFormatPr defaultColWidth="36.28125" defaultRowHeight="15"/>
  <cols>
    <col min="1" max="1" width="7.7109375" style="1" bestFit="1" customWidth="1"/>
    <col min="2" max="2" width="22.28125" style="1" bestFit="1" customWidth="1"/>
    <col min="3" max="3" width="5.57421875" style="1" bestFit="1" customWidth="1"/>
    <col min="4" max="4" width="13.8515625" style="1" customWidth="1"/>
    <col min="5" max="5" width="5.8515625" style="1" customWidth="1"/>
    <col min="6" max="6" width="11.140625" style="1" bestFit="1" customWidth="1"/>
    <col min="7" max="7" width="9.28125" style="1" customWidth="1"/>
    <col min="8" max="8" width="7.7109375" style="1" bestFit="1" customWidth="1"/>
    <col min="9" max="9" width="11.140625" style="1" customWidth="1"/>
    <col min="10" max="10" width="7.00390625" style="1" bestFit="1" customWidth="1"/>
    <col min="11" max="11" width="7.7109375" style="1" bestFit="1" customWidth="1"/>
    <col min="12" max="12" width="7.421875" style="1" bestFit="1" customWidth="1"/>
    <col min="13" max="13" width="11.140625" style="1" bestFit="1" customWidth="1"/>
    <col min="14" max="14" width="10.28125" style="1" customWidth="1"/>
    <col min="15" max="16384" width="36.28125" style="3" customWidth="1"/>
  </cols>
  <sheetData>
    <row r="1" spans="1:14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</row>
    <row r="4" spans="1:14" s="48" customFormat="1" ht="15.75" customHeight="1">
      <c r="A4" s="163" t="s">
        <v>42</v>
      </c>
      <c r="B4" s="163"/>
      <c r="C4" s="163"/>
      <c r="D4" s="163"/>
      <c r="E4" s="163"/>
      <c r="F4" s="163"/>
      <c r="G4" s="163"/>
      <c r="H4" s="164" t="s">
        <v>39</v>
      </c>
      <c r="I4" s="164"/>
      <c r="J4" s="164"/>
      <c r="K4" s="164"/>
      <c r="L4" s="164"/>
      <c r="M4" s="164"/>
      <c r="N4" s="164"/>
    </row>
    <row r="5" spans="1:14" s="1" customFormat="1" ht="14.2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"/>
      <c r="M5" s="3"/>
      <c r="N5" s="3"/>
    </row>
    <row r="6" spans="1:14" ht="23.25" customHeight="1">
      <c r="A6" s="151" t="s">
        <v>35</v>
      </c>
      <c r="B6" s="151" t="s">
        <v>1</v>
      </c>
      <c r="C6" s="153" t="s">
        <v>2</v>
      </c>
      <c r="D6" s="155" t="s">
        <v>3</v>
      </c>
      <c r="E6" s="157" t="s">
        <v>7</v>
      </c>
      <c r="F6" s="159" t="s">
        <v>6</v>
      </c>
      <c r="G6" s="155"/>
      <c r="H6" s="160"/>
      <c r="I6" s="153" t="s">
        <v>28</v>
      </c>
      <c r="J6" s="155"/>
      <c r="K6" s="160"/>
      <c r="L6" s="166" t="s">
        <v>34</v>
      </c>
      <c r="M6" s="159" t="s">
        <v>4</v>
      </c>
      <c r="N6" s="175"/>
    </row>
    <row r="7" spans="1:14" ht="15.75" customHeight="1" thickBot="1">
      <c r="A7" s="152"/>
      <c r="B7" s="152"/>
      <c r="C7" s="154"/>
      <c r="D7" s="156"/>
      <c r="E7" s="158"/>
      <c r="F7" s="5" t="s">
        <v>26</v>
      </c>
      <c r="G7" s="6" t="s">
        <v>27</v>
      </c>
      <c r="H7" s="7" t="s">
        <v>123</v>
      </c>
      <c r="I7" s="5" t="s">
        <v>26</v>
      </c>
      <c r="J7" s="6" t="s">
        <v>27</v>
      </c>
      <c r="K7" s="7" t="s">
        <v>123</v>
      </c>
      <c r="L7" s="167"/>
      <c r="M7" s="5" t="s">
        <v>26</v>
      </c>
      <c r="N7" s="108" t="s">
        <v>33</v>
      </c>
    </row>
    <row r="8" spans="1:14" ht="18" customHeight="1">
      <c r="A8" s="135">
        <v>1</v>
      </c>
      <c r="B8" s="8" t="s">
        <v>70</v>
      </c>
      <c r="C8" s="2">
        <v>2010</v>
      </c>
      <c r="D8" s="2" t="s">
        <v>15</v>
      </c>
      <c r="E8" s="4" t="s">
        <v>5</v>
      </c>
      <c r="F8" s="22">
        <v>6</v>
      </c>
      <c r="G8" s="22">
        <v>5</v>
      </c>
      <c r="H8" s="95">
        <v>5.5</v>
      </c>
      <c r="I8" s="22">
        <v>19</v>
      </c>
      <c r="J8" s="22">
        <v>1</v>
      </c>
      <c r="K8" s="95">
        <v>2</v>
      </c>
      <c r="L8" s="22">
        <f aca="true" t="shared" si="0" ref="L8:L15">H8*K8</f>
        <v>11</v>
      </c>
      <c r="M8" s="86" t="s">
        <v>29</v>
      </c>
      <c r="N8" s="130">
        <v>0.0013190972222222222</v>
      </c>
    </row>
    <row r="9" spans="1:14" ht="18" customHeight="1">
      <c r="A9" s="136">
        <v>2</v>
      </c>
      <c r="B9" s="84" t="s">
        <v>109</v>
      </c>
      <c r="C9" s="85">
        <v>2010</v>
      </c>
      <c r="D9" s="85" t="s">
        <v>103</v>
      </c>
      <c r="E9" s="19" t="s">
        <v>5</v>
      </c>
      <c r="F9" s="23">
        <v>9</v>
      </c>
      <c r="G9" s="23">
        <v>2</v>
      </c>
      <c r="H9" s="89">
        <v>2.5</v>
      </c>
      <c r="I9" s="23">
        <v>19</v>
      </c>
      <c r="J9" s="23">
        <v>1</v>
      </c>
      <c r="K9" s="89">
        <v>2</v>
      </c>
      <c r="L9" s="23">
        <f t="shared" si="0"/>
        <v>5</v>
      </c>
      <c r="M9" s="22" t="s">
        <v>126</v>
      </c>
      <c r="N9" s="78">
        <v>0.0006405092592592593</v>
      </c>
    </row>
    <row r="10" spans="1:14" ht="18" customHeight="1">
      <c r="A10" s="135">
        <v>3</v>
      </c>
      <c r="B10" s="14" t="s">
        <v>19</v>
      </c>
      <c r="C10" s="2">
        <v>2010</v>
      </c>
      <c r="D10" s="2" t="s">
        <v>18</v>
      </c>
      <c r="E10" s="4" t="s">
        <v>5</v>
      </c>
      <c r="F10" s="22" t="s">
        <v>29</v>
      </c>
      <c r="G10" s="22">
        <v>1</v>
      </c>
      <c r="H10" s="95">
        <v>1</v>
      </c>
      <c r="I10" s="22" t="s">
        <v>130</v>
      </c>
      <c r="J10" s="22">
        <v>5</v>
      </c>
      <c r="K10" s="95">
        <v>5</v>
      </c>
      <c r="L10" s="22">
        <f t="shared" si="0"/>
        <v>5</v>
      </c>
      <c r="M10" s="25" t="s">
        <v>126</v>
      </c>
      <c r="N10" s="78">
        <v>0.000905324074074074</v>
      </c>
    </row>
    <row r="11" spans="1:14" ht="18" customHeight="1">
      <c r="A11" s="56">
        <v>4</v>
      </c>
      <c r="B11" s="12" t="s">
        <v>93</v>
      </c>
      <c r="C11" s="2">
        <v>2010</v>
      </c>
      <c r="D11" s="2" t="s">
        <v>83</v>
      </c>
      <c r="E11" s="2" t="s">
        <v>5</v>
      </c>
      <c r="F11" s="22">
        <v>9</v>
      </c>
      <c r="G11" s="22">
        <v>2</v>
      </c>
      <c r="H11" s="95">
        <v>2.5</v>
      </c>
      <c r="I11" s="22" t="s">
        <v>131</v>
      </c>
      <c r="J11" s="22">
        <v>4</v>
      </c>
      <c r="K11" s="95">
        <v>4</v>
      </c>
      <c r="L11" s="22">
        <f t="shared" si="0"/>
        <v>10</v>
      </c>
      <c r="M11" s="25">
        <v>6</v>
      </c>
      <c r="N11" s="78">
        <v>0.0004064814814814814</v>
      </c>
    </row>
    <row r="12" spans="1:14" ht="18" customHeight="1">
      <c r="A12" s="56">
        <v>5</v>
      </c>
      <c r="B12" s="13" t="s">
        <v>92</v>
      </c>
      <c r="C12" s="2">
        <v>2010</v>
      </c>
      <c r="D12" s="2" t="s">
        <v>83</v>
      </c>
      <c r="E12" s="4" t="s">
        <v>5</v>
      </c>
      <c r="F12" s="22" t="s">
        <v>125</v>
      </c>
      <c r="G12" s="22">
        <v>4</v>
      </c>
      <c r="H12" s="95">
        <v>4</v>
      </c>
      <c r="I12" s="22">
        <v>19</v>
      </c>
      <c r="J12" s="22">
        <v>1</v>
      </c>
      <c r="K12" s="95">
        <v>2</v>
      </c>
      <c r="L12" s="22">
        <f t="shared" si="0"/>
        <v>8</v>
      </c>
      <c r="M12" s="25" t="s">
        <v>129</v>
      </c>
      <c r="N12" s="78">
        <v>0.16666666666666666</v>
      </c>
    </row>
    <row r="13" spans="1:14" ht="18" customHeight="1" thickBot="1">
      <c r="A13" s="56">
        <v>6</v>
      </c>
      <c r="B13" s="14" t="s">
        <v>69</v>
      </c>
      <c r="C13" s="2">
        <v>2010</v>
      </c>
      <c r="D13" s="17" t="s">
        <v>14</v>
      </c>
      <c r="E13" s="4" t="s">
        <v>5</v>
      </c>
      <c r="F13" s="22">
        <v>6</v>
      </c>
      <c r="G13" s="22">
        <v>5</v>
      </c>
      <c r="H13" s="95">
        <v>5.5</v>
      </c>
      <c r="I13" s="22">
        <v>10</v>
      </c>
      <c r="J13" s="22">
        <v>6</v>
      </c>
      <c r="K13" s="95">
        <v>6</v>
      </c>
      <c r="L13" s="22">
        <f t="shared" si="0"/>
        <v>33</v>
      </c>
      <c r="M13" s="33">
        <v>2</v>
      </c>
      <c r="N13" s="97">
        <v>5.069444444444444E-05</v>
      </c>
    </row>
    <row r="14" spans="1:14" ht="18" customHeight="1">
      <c r="A14" s="56">
        <v>7</v>
      </c>
      <c r="B14" s="8" t="s">
        <v>68</v>
      </c>
      <c r="C14" s="2">
        <v>2010</v>
      </c>
      <c r="D14" s="2" t="s">
        <v>18</v>
      </c>
      <c r="E14" s="4" t="s">
        <v>5</v>
      </c>
      <c r="F14" s="22">
        <v>5</v>
      </c>
      <c r="G14" s="22">
        <v>8</v>
      </c>
      <c r="H14" s="95">
        <v>8</v>
      </c>
      <c r="I14" s="22">
        <v>7</v>
      </c>
      <c r="J14" s="22">
        <v>7</v>
      </c>
      <c r="K14" s="95">
        <v>7</v>
      </c>
      <c r="L14" s="98">
        <f t="shared" si="0"/>
        <v>56</v>
      </c>
      <c r="M14" s="24"/>
      <c r="N14" s="46"/>
    </row>
    <row r="15" spans="1:14" ht="18" customHeight="1" thickBot="1">
      <c r="A15" s="29">
        <v>8</v>
      </c>
      <c r="B15" s="77" t="s">
        <v>71</v>
      </c>
      <c r="C15" s="30">
        <v>2010</v>
      </c>
      <c r="D15" s="30" t="s">
        <v>15</v>
      </c>
      <c r="E15" s="81" t="s">
        <v>5</v>
      </c>
      <c r="F15" s="32" t="s">
        <v>133</v>
      </c>
      <c r="G15" s="32">
        <v>7</v>
      </c>
      <c r="H15" s="92">
        <v>7</v>
      </c>
      <c r="I15" s="37" t="s">
        <v>127</v>
      </c>
      <c r="J15" s="37">
        <v>8</v>
      </c>
      <c r="K15" s="92">
        <v>8</v>
      </c>
      <c r="L15" s="117">
        <f t="shared" si="0"/>
        <v>56</v>
      </c>
      <c r="M15" s="24"/>
      <c r="N15" s="46"/>
    </row>
    <row r="16" spans="1:14" ht="15.75">
      <c r="A16" s="3"/>
      <c r="B16" s="10"/>
      <c r="C16" s="3"/>
      <c r="D16" s="3"/>
      <c r="E16" s="11"/>
      <c r="F16" s="16"/>
      <c r="G16" s="16"/>
      <c r="H16" s="15"/>
      <c r="I16" s="15"/>
      <c r="J16" s="15"/>
      <c r="K16" s="15"/>
      <c r="L16" s="15"/>
      <c r="M16" s="15"/>
      <c r="N16" s="15"/>
    </row>
    <row r="17" spans="2:5" ht="15.75">
      <c r="B17" s="1" t="s">
        <v>8</v>
      </c>
      <c r="D17" s="168" t="s">
        <v>9</v>
      </c>
      <c r="E17" s="168"/>
    </row>
    <row r="19" spans="2:5" ht="15.75">
      <c r="B19" s="1" t="s">
        <v>10</v>
      </c>
      <c r="D19" s="168" t="s">
        <v>50</v>
      </c>
      <c r="E19" s="168"/>
    </row>
  </sheetData>
  <sheetProtection/>
  <mergeCells count="17">
    <mergeCell ref="A1:N1"/>
    <mergeCell ref="A2:N2"/>
    <mergeCell ref="A3:K3"/>
    <mergeCell ref="A4:G4"/>
    <mergeCell ref="H4:N4"/>
    <mergeCell ref="M6:N6"/>
    <mergeCell ref="E6:E7"/>
    <mergeCell ref="D17:E17"/>
    <mergeCell ref="D19:E19"/>
    <mergeCell ref="F6:H6"/>
    <mergeCell ref="A5:K5"/>
    <mergeCell ref="I6:K6"/>
    <mergeCell ref="L6:L7"/>
    <mergeCell ref="A6:A7"/>
    <mergeCell ref="B6:B7"/>
    <mergeCell ref="C6:C7"/>
    <mergeCell ref="D6:D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N8" sqref="N8"/>
    </sheetView>
  </sheetViews>
  <sheetFormatPr defaultColWidth="36.28125" defaultRowHeight="15"/>
  <cols>
    <col min="1" max="1" width="7.421875" style="1" customWidth="1"/>
    <col min="2" max="2" width="25.00390625" style="1" bestFit="1" customWidth="1"/>
    <col min="3" max="3" width="5.57421875" style="1" bestFit="1" customWidth="1"/>
    <col min="4" max="4" width="12.28125" style="1" bestFit="1" customWidth="1"/>
    <col min="5" max="5" width="6.00390625" style="1" bestFit="1" customWidth="1"/>
    <col min="6" max="6" width="11.140625" style="1" bestFit="1" customWidth="1"/>
    <col min="7" max="7" width="7.00390625" style="1" bestFit="1" customWidth="1"/>
    <col min="8" max="8" width="7.7109375" style="1" bestFit="1" customWidth="1"/>
    <col min="9" max="9" width="11.140625" style="1" bestFit="1" customWidth="1"/>
    <col min="10" max="10" width="7.00390625" style="1" bestFit="1" customWidth="1"/>
    <col min="11" max="11" width="7.7109375" style="1" bestFit="1" customWidth="1"/>
    <col min="12" max="12" width="8.00390625" style="1" bestFit="1" customWidth="1"/>
    <col min="13" max="13" width="11.140625" style="1" bestFit="1" customWidth="1"/>
    <col min="14" max="14" width="9.00390625" style="1" customWidth="1"/>
    <col min="15" max="16384" width="36.28125" style="3" customWidth="1"/>
  </cols>
  <sheetData>
    <row r="1" spans="1:14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</row>
    <row r="4" spans="1:14" s="48" customFormat="1" ht="15.75" customHeight="1">
      <c r="A4" s="163" t="s">
        <v>44</v>
      </c>
      <c r="B4" s="163"/>
      <c r="C4" s="163"/>
      <c r="D4" s="163"/>
      <c r="E4" s="163"/>
      <c r="F4" s="163"/>
      <c r="G4" s="163"/>
      <c r="H4" s="164" t="s">
        <v>39</v>
      </c>
      <c r="I4" s="164"/>
      <c r="J4" s="164"/>
      <c r="K4" s="164"/>
      <c r="L4" s="164"/>
      <c r="M4" s="164"/>
      <c r="N4" s="164"/>
    </row>
    <row r="5" spans="1:14" s="1" customFormat="1" ht="17.2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"/>
      <c r="M5" s="3"/>
      <c r="N5" s="3"/>
    </row>
    <row r="6" spans="1:14" ht="34.5" customHeight="1" thickBot="1">
      <c r="A6" s="151" t="s">
        <v>35</v>
      </c>
      <c r="B6" s="151" t="s">
        <v>1</v>
      </c>
      <c r="C6" s="153" t="s">
        <v>2</v>
      </c>
      <c r="D6" s="155" t="s">
        <v>3</v>
      </c>
      <c r="E6" s="157" t="s">
        <v>7</v>
      </c>
      <c r="F6" s="159" t="s">
        <v>6</v>
      </c>
      <c r="G6" s="155"/>
      <c r="H6" s="160"/>
      <c r="I6" s="153" t="s">
        <v>28</v>
      </c>
      <c r="J6" s="155"/>
      <c r="K6" s="160"/>
      <c r="L6" s="166" t="s">
        <v>31</v>
      </c>
      <c r="M6" s="169" t="s">
        <v>4</v>
      </c>
      <c r="N6" s="171"/>
    </row>
    <row r="7" spans="1:14" ht="25.5" customHeight="1" thickBot="1">
      <c r="A7" s="152"/>
      <c r="B7" s="152"/>
      <c r="C7" s="154"/>
      <c r="D7" s="156"/>
      <c r="E7" s="158"/>
      <c r="F7" s="5" t="s">
        <v>26</v>
      </c>
      <c r="G7" s="6" t="s">
        <v>27</v>
      </c>
      <c r="H7" s="7" t="s">
        <v>123</v>
      </c>
      <c r="I7" s="5" t="s">
        <v>26</v>
      </c>
      <c r="J7" s="6" t="s">
        <v>27</v>
      </c>
      <c r="K7" s="7" t="s">
        <v>123</v>
      </c>
      <c r="L7" s="167"/>
      <c r="M7" s="34" t="s">
        <v>26</v>
      </c>
      <c r="N7" s="94" t="s">
        <v>33</v>
      </c>
    </row>
    <row r="8" spans="1:14" ht="19.5" customHeight="1">
      <c r="A8" s="133">
        <v>1</v>
      </c>
      <c r="B8" s="100" t="s">
        <v>30</v>
      </c>
      <c r="C8" s="26">
        <v>2011</v>
      </c>
      <c r="D8" s="26" t="s">
        <v>14</v>
      </c>
      <c r="E8" s="57" t="s">
        <v>5</v>
      </c>
      <c r="F8" s="27">
        <v>12</v>
      </c>
      <c r="G8" s="91">
        <v>1</v>
      </c>
      <c r="H8" s="91">
        <v>1</v>
      </c>
      <c r="I8" s="27">
        <v>9</v>
      </c>
      <c r="J8" s="27">
        <v>1</v>
      </c>
      <c r="K8" s="91">
        <v>1</v>
      </c>
      <c r="L8" s="90">
        <f aca="true" t="shared" si="0" ref="L8:L19">H8*K8</f>
        <v>1</v>
      </c>
      <c r="M8" s="63">
        <v>6</v>
      </c>
      <c r="N8" s="73">
        <v>0.00043240740740740745</v>
      </c>
    </row>
    <row r="9" spans="1:14" ht="19.5" customHeight="1">
      <c r="A9" s="134">
        <v>2</v>
      </c>
      <c r="B9" s="101" t="s">
        <v>72</v>
      </c>
      <c r="C9" s="2">
        <v>2011</v>
      </c>
      <c r="D9" s="2" t="s">
        <v>15</v>
      </c>
      <c r="E9" s="4" t="s">
        <v>5</v>
      </c>
      <c r="F9" s="22" t="s">
        <v>126</v>
      </c>
      <c r="G9" s="89">
        <v>2</v>
      </c>
      <c r="H9" s="89">
        <v>2</v>
      </c>
      <c r="I9" s="22" t="s">
        <v>125</v>
      </c>
      <c r="J9" s="22">
        <v>2</v>
      </c>
      <c r="K9" s="89">
        <v>4.5</v>
      </c>
      <c r="L9" s="22">
        <f t="shared" si="0"/>
        <v>9</v>
      </c>
      <c r="M9" s="25">
        <v>6</v>
      </c>
      <c r="N9" s="78">
        <v>0.002777777777777778</v>
      </c>
    </row>
    <row r="10" spans="1:14" ht="19.5" customHeight="1">
      <c r="A10" s="134">
        <v>3</v>
      </c>
      <c r="B10" s="102" t="s">
        <v>113</v>
      </c>
      <c r="C10" s="2">
        <v>2011</v>
      </c>
      <c r="D10" s="2" t="s">
        <v>100</v>
      </c>
      <c r="E10" s="4" t="s">
        <v>5</v>
      </c>
      <c r="F10" s="22" t="s">
        <v>128</v>
      </c>
      <c r="G10" s="89">
        <v>4</v>
      </c>
      <c r="H10" s="89">
        <v>4</v>
      </c>
      <c r="I10" s="22" t="s">
        <v>125</v>
      </c>
      <c r="J10" s="22">
        <v>2</v>
      </c>
      <c r="K10" s="89">
        <v>4.5</v>
      </c>
      <c r="L10" s="22">
        <f t="shared" si="0"/>
        <v>18</v>
      </c>
      <c r="M10" s="25">
        <v>6</v>
      </c>
      <c r="N10" s="78">
        <v>0.0005153935185185184</v>
      </c>
    </row>
    <row r="11" spans="1:14" ht="19.5" customHeight="1">
      <c r="A11" s="28">
        <v>4</v>
      </c>
      <c r="B11" s="101" t="s">
        <v>110</v>
      </c>
      <c r="C11" s="2">
        <v>2012</v>
      </c>
      <c r="D11" s="2" t="s">
        <v>111</v>
      </c>
      <c r="E11" s="4" t="s">
        <v>5</v>
      </c>
      <c r="F11" s="22">
        <v>9</v>
      </c>
      <c r="G11" s="89">
        <v>5</v>
      </c>
      <c r="H11" s="89">
        <v>5.5</v>
      </c>
      <c r="I11" s="22" t="s">
        <v>125</v>
      </c>
      <c r="J11" s="22">
        <v>2</v>
      </c>
      <c r="K11" s="89">
        <v>4.5</v>
      </c>
      <c r="L11" s="22">
        <f t="shared" si="0"/>
        <v>24.75</v>
      </c>
      <c r="M11" s="25">
        <v>6</v>
      </c>
      <c r="N11" s="78">
        <v>0.0006828703703703703</v>
      </c>
    </row>
    <row r="12" spans="1:14" ht="19.5" customHeight="1">
      <c r="A12" s="28">
        <v>5</v>
      </c>
      <c r="B12" s="102" t="s">
        <v>94</v>
      </c>
      <c r="C12" s="2">
        <v>2011</v>
      </c>
      <c r="D12" s="2" t="s">
        <v>83</v>
      </c>
      <c r="E12" s="4" t="s">
        <v>5</v>
      </c>
      <c r="F12" s="22">
        <v>10</v>
      </c>
      <c r="G12" s="95">
        <v>3</v>
      </c>
      <c r="H12" s="95">
        <v>3</v>
      </c>
      <c r="I12" s="22">
        <v>5</v>
      </c>
      <c r="J12" s="22">
        <v>8</v>
      </c>
      <c r="K12" s="95">
        <v>8.5</v>
      </c>
      <c r="L12" s="22">
        <f t="shared" si="0"/>
        <v>25.5</v>
      </c>
      <c r="M12" s="25">
        <v>6</v>
      </c>
      <c r="N12" s="78">
        <v>0.0013107638888888889</v>
      </c>
    </row>
    <row r="13" spans="1:14" ht="19.5" customHeight="1" thickBot="1">
      <c r="A13" s="28">
        <v>6</v>
      </c>
      <c r="B13" s="103" t="s">
        <v>74</v>
      </c>
      <c r="C13" s="2">
        <v>2011</v>
      </c>
      <c r="D13" s="2" t="s">
        <v>15</v>
      </c>
      <c r="E13" s="4" t="s">
        <v>5</v>
      </c>
      <c r="F13" s="22">
        <v>9</v>
      </c>
      <c r="G13" s="95">
        <v>5</v>
      </c>
      <c r="H13" s="95">
        <v>5.5</v>
      </c>
      <c r="I13" s="22" t="s">
        <v>125</v>
      </c>
      <c r="J13" s="22">
        <v>2</v>
      </c>
      <c r="K13" s="95">
        <v>4.5</v>
      </c>
      <c r="L13" s="22">
        <f t="shared" si="0"/>
        <v>24.75</v>
      </c>
      <c r="M13" s="33" t="s">
        <v>124</v>
      </c>
      <c r="N13" s="97">
        <v>0.0002233796296296296</v>
      </c>
    </row>
    <row r="14" spans="1:14" ht="19.5" customHeight="1">
      <c r="A14" s="106">
        <v>7</v>
      </c>
      <c r="B14" s="104" t="s">
        <v>112</v>
      </c>
      <c r="C14" s="85">
        <v>2012</v>
      </c>
      <c r="D14" s="85" t="s">
        <v>111</v>
      </c>
      <c r="E14" s="19" t="s">
        <v>5</v>
      </c>
      <c r="F14" s="23">
        <v>7</v>
      </c>
      <c r="G14" s="89">
        <v>8</v>
      </c>
      <c r="H14" s="89">
        <v>8</v>
      </c>
      <c r="I14" s="23" t="s">
        <v>125</v>
      </c>
      <c r="J14" s="23">
        <v>2</v>
      </c>
      <c r="K14" s="95">
        <v>4.5</v>
      </c>
      <c r="L14" s="98">
        <f t="shared" si="0"/>
        <v>36</v>
      </c>
      <c r="M14" s="24"/>
      <c r="N14" s="74"/>
    </row>
    <row r="15" spans="1:14" ht="19.5" customHeight="1">
      <c r="A15" s="28">
        <v>8</v>
      </c>
      <c r="B15" s="101" t="s">
        <v>114</v>
      </c>
      <c r="C15" s="2">
        <v>2011</v>
      </c>
      <c r="D15" s="2" t="s">
        <v>100</v>
      </c>
      <c r="E15" s="4" t="s">
        <v>5</v>
      </c>
      <c r="F15" s="22">
        <v>4</v>
      </c>
      <c r="G15" s="89">
        <v>11</v>
      </c>
      <c r="H15" s="89">
        <v>11</v>
      </c>
      <c r="I15" s="22" t="s">
        <v>125</v>
      </c>
      <c r="J15" s="22">
        <v>2</v>
      </c>
      <c r="K15" s="89">
        <v>4.5</v>
      </c>
      <c r="L15" s="64">
        <f t="shared" si="0"/>
        <v>49.5</v>
      </c>
      <c r="M15" s="24"/>
      <c r="N15" s="74"/>
    </row>
    <row r="16" spans="1:14" ht="19.5" customHeight="1">
      <c r="A16" s="28">
        <v>9</v>
      </c>
      <c r="B16" s="103" t="s">
        <v>115</v>
      </c>
      <c r="C16" s="2">
        <v>2012</v>
      </c>
      <c r="D16" s="2" t="s">
        <v>116</v>
      </c>
      <c r="E16" s="4" t="s">
        <v>5</v>
      </c>
      <c r="F16" s="22" t="s">
        <v>127</v>
      </c>
      <c r="G16" s="89">
        <v>9</v>
      </c>
      <c r="H16" s="89">
        <v>9.5</v>
      </c>
      <c r="I16" s="22">
        <v>5</v>
      </c>
      <c r="J16" s="22">
        <v>8</v>
      </c>
      <c r="K16" s="89">
        <v>8.5</v>
      </c>
      <c r="L16" s="64">
        <f t="shared" si="0"/>
        <v>80.75</v>
      </c>
      <c r="M16" s="24"/>
      <c r="N16" s="24"/>
    </row>
    <row r="17" spans="1:14" ht="19.5" customHeight="1">
      <c r="A17" s="28">
        <v>10</v>
      </c>
      <c r="B17" s="101" t="s">
        <v>76</v>
      </c>
      <c r="C17" s="2">
        <v>2011</v>
      </c>
      <c r="D17" s="2" t="s">
        <v>14</v>
      </c>
      <c r="E17" s="76" t="s">
        <v>5</v>
      </c>
      <c r="F17" s="22" t="s">
        <v>125</v>
      </c>
      <c r="G17" s="89">
        <v>7</v>
      </c>
      <c r="H17" s="89">
        <v>7</v>
      </c>
      <c r="I17" s="22">
        <v>4</v>
      </c>
      <c r="J17" s="22">
        <v>12</v>
      </c>
      <c r="K17" s="89">
        <v>12</v>
      </c>
      <c r="L17" s="64">
        <f t="shared" si="0"/>
        <v>84</v>
      </c>
      <c r="M17" s="24"/>
      <c r="N17" s="74"/>
    </row>
    <row r="18" spans="1:14" ht="19.5" customHeight="1">
      <c r="A18" s="28">
        <v>11</v>
      </c>
      <c r="B18" s="102" t="s">
        <v>73</v>
      </c>
      <c r="C18" s="2">
        <v>2011</v>
      </c>
      <c r="D18" s="2" t="s">
        <v>15</v>
      </c>
      <c r="E18" s="4" t="s">
        <v>5</v>
      </c>
      <c r="F18" s="86" t="s">
        <v>127</v>
      </c>
      <c r="G18" s="89">
        <v>9</v>
      </c>
      <c r="H18" s="89">
        <v>9.5</v>
      </c>
      <c r="I18" s="83" t="s">
        <v>129</v>
      </c>
      <c r="J18" s="83">
        <v>10</v>
      </c>
      <c r="K18" s="89">
        <v>10.5</v>
      </c>
      <c r="L18" s="64">
        <f t="shared" si="0"/>
        <v>99.75</v>
      </c>
      <c r="M18" s="24"/>
      <c r="N18" s="24"/>
    </row>
    <row r="19" spans="1:14" ht="19.5" customHeight="1" thickBot="1">
      <c r="A19" s="29">
        <v>12</v>
      </c>
      <c r="B19" s="105" t="s">
        <v>75</v>
      </c>
      <c r="C19" s="30">
        <v>2011</v>
      </c>
      <c r="D19" s="30" t="s">
        <v>18</v>
      </c>
      <c r="E19" s="81" t="s">
        <v>5</v>
      </c>
      <c r="F19" s="32" t="s">
        <v>124</v>
      </c>
      <c r="G19" s="96">
        <v>12</v>
      </c>
      <c r="H19" s="96">
        <v>12</v>
      </c>
      <c r="I19" s="32" t="s">
        <v>129</v>
      </c>
      <c r="J19" s="32">
        <v>10</v>
      </c>
      <c r="K19" s="96">
        <v>10.5</v>
      </c>
      <c r="L19" s="99">
        <f t="shared" si="0"/>
        <v>126</v>
      </c>
      <c r="M19" s="24"/>
      <c r="N19" s="24"/>
    </row>
    <row r="20" spans="1:14" ht="15.75">
      <c r="A20" s="40"/>
      <c r="B20" s="59"/>
      <c r="C20" s="3"/>
      <c r="D20" s="3"/>
      <c r="E20" s="11"/>
      <c r="F20" s="16"/>
      <c r="G20" s="16"/>
      <c r="H20" s="15"/>
      <c r="I20" s="15"/>
      <c r="J20" s="15"/>
      <c r="K20" s="15"/>
      <c r="L20" s="15"/>
      <c r="M20" s="15"/>
      <c r="N20" s="15"/>
    </row>
    <row r="21" spans="2:5" ht="15.75">
      <c r="B21" s="1" t="s">
        <v>8</v>
      </c>
      <c r="D21" s="150" t="s">
        <v>9</v>
      </c>
      <c r="E21" s="150"/>
    </row>
    <row r="22" spans="4:5" ht="15.75">
      <c r="D22" s="49"/>
      <c r="E22" s="49"/>
    </row>
    <row r="23" spans="2:5" ht="15.75">
      <c r="B23" s="1" t="s">
        <v>10</v>
      </c>
      <c r="D23" s="150" t="s">
        <v>50</v>
      </c>
      <c r="E23" s="150"/>
    </row>
  </sheetData>
  <sheetProtection/>
  <mergeCells count="17">
    <mergeCell ref="A1:N1"/>
    <mergeCell ref="A2:N2"/>
    <mergeCell ref="A3:K3"/>
    <mergeCell ref="A4:G4"/>
    <mergeCell ref="H4:N4"/>
    <mergeCell ref="M6:N6"/>
    <mergeCell ref="E6:E7"/>
    <mergeCell ref="D21:E21"/>
    <mergeCell ref="D23:E23"/>
    <mergeCell ref="F6:H6"/>
    <mergeCell ref="A5:K5"/>
    <mergeCell ref="I6:K6"/>
    <mergeCell ref="L6:L7"/>
    <mergeCell ref="A6:A7"/>
    <mergeCell ref="B6:B7"/>
    <mergeCell ref="C6:C7"/>
    <mergeCell ref="D6:D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8" sqref="A8:A10"/>
    </sheetView>
  </sheetViews>
  <sheetFormatPr defaultColWidth="36.28125" defaultRowHeight="15"/>
  <cols>
    <col min="1" max="1" width="7.57421875" style="1" customWidth="1"/>
    <col min="2" max="2" width="22.7109375" style="1" bestFit="1" customWidth="1"/>
    <col min="3" max="3" width="5.57421875" style="1" bestFit="1" customWidth="1"/>
    <col min="4" max="4" width="14.8515625" style="1" bestFit="1" customWidth="1"/>
    <col min="5" max="5" width="6.00390625" style="1" bestFit="1" customWidth="1"/>
    <col min="6" max="6" width="11.140625" style="1" bestFit="1" customWidth="1"/>
    <col min="7" max="7" width="7.00390625" style="1" bestFit="1" customWidth="1"/>
    <col min="8" max="8" width="7.7109375" style="88" bestFit="1" customWidth="1"/>
    <col min="9" max="9" width="11.140625" style="1" bestFit="1" customWidth="1"/>
    <col min="10" max="10" width="7.00390625" style="1" bestFit="1" customWidth="1"/>
    <col min="11" max="11" width="7.7109375" style="1" bestFit="1" customWidth="1"/>
    <col min="12" max="12" width="11.140625" style="1" customWidth="1"/>
    <col min="13" max="13" width="11.140625" style="1" bestFit="1" customWidth="1"/>
    <col min="14" max="14" width="8.8515625" style="1" customWidth="1"/>
    <col min="15" max="15" width="16.8515625" style="3" customWidth="1"/>
    <col min="16" max="16" width="19.7109375" style="3" customWidth="1"/>
    <col min="17" max="17" width="19.57421875" style="3" customWidth="1"/>
    <col min="18" max="16384" width="36.28125" style="3" customWidth="1"/>
  </cols>
  <sheetData>
    <row r="1" spans="1:14" s="48" customFormat="1" ht="20.25" customHeight="1">
      <c r="A1" s="161" t="s">
        <v>37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48" customFormat="1" ht="18.75" customHeight="1">
      <c r="A2" s="162" t="s">
        <v>13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s="48" customFormat="1" ht="13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M3" s="50"/>
      <c r="N3" s="50"/>
    </row>
    <row r="4" spans="1:14" s="48" customFormat="1" ht="15.75" customHeight="1">
      <c r="A4" s="163" t="s">
        <v>43</v>
      </c>
      <c r="B4" s="163"/>
      <c r="C4" s="163"/>
      <c r="D4" s="163"/>
      <c r="E4" s="163"/>
      <c r="F4" s="163"/>
      <c r="G4" s="163"/>
      <c r="H4" s="164" t="s">
        <v>39</v>
      </c>
      <c r="I4" s="164"/>
      <c r="J4" s="164"/>
      <c r="K4" s="164"/>
      <c r="L4" s="164"/>
      <c r="M4" s="164"/>
      <c r="N4" s="164"/>
    </row>
    <row r="5" spans="1:14" s="1" customFormat="1" ht="6.75" customHeight="1" thickBo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3"/>
      <c r="M5" s="3"/>
      <c r="N5" s="3"/>
    </row>
    <row r="6" spans="1:14" ht="34.5" customHeight="1">
      <c r="A6" s="151" t="s">
        <v>35</v>
      </c>
      <c r="B6" s="175" t="s">
        <v>1</v>
      </c>
      <c r="C6" s="153" t="s">
        <v>2</v>
      </c>
      <c r="D6" s="155" t="s">
        <v>3</v>
      </c>
      <c r="E6" s="157" t="s">
        <v>7</v>
      </c>
      <c r="F6" s="159" t="s">
        <v>6</v>
      </c>
      <c r="G6" s="155"/>
      <c r="H6" s="160"/>
      <c r="I6" s="153" t="s">
        <v>28</v>
      </c>
      <c r="J6" s="155"/>
      <c r="K6" s="160"/>
      <c r="L6" s="166" t="s">
        <v>32</v>
      </c>
      <c r="M6" s="159" t="s">
        <v>4</v>
      </c>
      <c r="N6" s="160"/>
    </row>
    <row r="7" spans="1:14" ht="25.5" customHeight="1" thickBot="1">
      <c r="A7" s="152"/>
      <c r="B7" s="180"/>
      <c r="C7" s="154"/>
      <c r="D7" s="156"/>
      <c r="E7" s="158"/>
      <c r="F7" s="5" t="s">
        <v>26</v>
      </c>
      <c r="G7" s="6" t="s">
        <v>27</v>
      </c>
      <c r="H7" s="87" t="s">
        <v>123</v>
      </c>
      <c r="I7" s="5" t="s">
        <v>26</v>
      </c>
      <c r="J7" s="6" t="s">
        <v>27</v>
      </c>
      <c r="K7" s="7" t="s">
        <v>123</v>
      </c>
      <c r="L7" s="167"/>
      <c r="M7" s="42" t="s">
        <v>26</v>
      </c>
      <c r="N7" s="43" t="s">
        <v>33</v>
      </c>
    </row>
    <row r="8" spans="1:14" ht="19.5" customHeight="1">
      <c r="A8" s="133">
        <v>1</v>
      </c>
      <c r="B8" s="109" t="s">
        <v>97</v>
      </c>
      <c r="C8" s="26">
        <v>2011</v>
      </c>
      <c r="D8" s="26" t="s">
        <v>83</v>
      </c>
      <c r="E8" s="71" t="s">
        <v>5</v>
      </c>
      <c r="F8" s="27" t="s">
        <v>125</v>
      </c>
      <c r="G8" s="91">
        <v>1</v>
      </c>
      <c r="H8" s="91">
        <v>3</v>
      </c>
      <c r="I8" s="27">
        <v>19</v>
      </c>
      <c r="J8" s="27">
        <v>1</v>
      </c>
      <c r="K8" s="91">
        <v>1.5</v>
      </c>
      <c r="L8" s="27">
        <f aca="true" t="shared" si="0" ref="L8:L20">H8*K8</f>
        <v>4.5</v>
      </c>
      <c r="M8" s="63" t="s">
        <v>132</v>
      </c>
      <c r="N8" s="73">
        <v>0.001261574074074074</v>
      </c>
    </row>
    <row r="9" spans="1:14" ht="19.5" customHeight="1">
      <c r="A9" s="134">
        <v>2</v>
      </c>
      <c r="B9" s="131" t="s">
        <v>98</v>
      </c>
      <c r="C9" s="2">
        <v>2011</v>
      </c>
      <c r="D9" s="2" t="s">
        <v>83</v>
      </c>
      <c r="E9" s="4" t="s">
        <v>5</v>
      </c>
      <c r="F9" s="22" t="s">
        <v>125</v>
      </c>
      <c r="G9" s="89">
        <v>1</v>
      </c>
      <c r="H9" s="89">
        <v>3</v>
      </c>
      <c r="I9" s="22">
        <v>19</v>
      </c>
      <c r="J9" s="22">
        <v>1</v>
      </c>
      <c r="K9" s="89">
        <v>1.5</v>
      </c>
      <c r="L9" s="23">
        <f t="shared" si="0"/>
        <v>4.5</v>
      </c>
      <c r="M9" s="25">
        <v>11</v>
      </c>
      <c r="N9" s="78">
        <v>0.0010416666666666667</v>
      </c>
    </row>
    <row r="10" spans="1:14" ht="19.5" customHeight="1">
      <c r="A10" s="134">
        <v>3</v>
      </c>
      <c r="B10" s="132" t="s">
        <v>96</v>
      </c>
      <c r="C10" s="2">
        <v>2011</v>
      </c>
      <c r="D10" s="2" t="s">
        <v>83</v>
      </c>
      <c r="E10" s="4" t="s">
        <v>5</v>
      </c>
      <c r="F10" s="22" t="s">
        <v>125</v>
      </c>
      <c r="G10" s="89">
        <v>1</v>
      </c>
      <c r="H10" s="89">
        <v>3</v>
      </c>
      <c r="I10" s="22" t="s">
        <v>131</v>
      </c>
      <c r="J10" s="22">
        <v>3</v>
      </c>
      <c r="K10" s="89">
        <v>3</v>
      </c>
      <c r="L10" s="23">
        <f t="shared" si="0"/>
        <v>9</v>
      </c>
      <c r="M10" s="25">
        <v>6</v>
      </c>
      <c r="N10" s="78">
        <v>0.0004722222222222222</v>
      </c>
    </row>
    <row r="11" spans="1:14" ht="19.5" customHeight="1">
      <c r="A11" s="28">
        <v>4</v>
      </c>
      <c r="B11" s="110" t="s">
        <v>122</v>
      </c>
      <c r="C11" s="2">
        <v>2012</v>
      </c>
      <c r="D11" s="2" t="s">
        <v>100</v>
      </c>
      <c r="E11" s="4" t="s">
        <v>5</v>
      </c>
      <c r="F11" s="22" t="s">
        <v>125</v>
      </c>
      <c r="G11" s="89">
        <v>1</v>
      </c>
      <c r="H11" s="89">
        <v>3</v>
      </c>
      <c r="I11" s="22">
        <v>15</v>
      </c>
      <c r="J11" s="22">
        <v>4</v>
      </c>
      <c r="K11" s="89">
        <v>4</v>
      </c>
      <c r="L11" s="23">
        <f t="shared" si="0"/>
        <v>12</v>
      </c>
      <c r="M11" s="25">
        <v>6</v>
      </c>
      <c r="N11" s="78">
        <v>0.0004050925925925926</v>
      </c>
    </row>
    <row r="12" spans="1:14" ht="19.5" customHeight="1">
      <c r="A12" s="28">
        <v>5</v>
      </c>
      <c r="B12" s="102" t="s">
        <v>80</v>
      </c>
      <c r="C12" s="2">
        <v>2011</v>
      </c>
      <c r="D12" s="2" t="s">
        <v>14</v>
      </c>
      <c r="E12" s="4" t="s">
        <v>5</v>
      </c>
      <c r="F12" s="22" t="s">
        <v>125</v>
      </c>
      <c r="G12" s="89">
        <v>1</v>
      </c>
      <c r="H12" s="89">
        <v>3</v>
      </c>
      <c r="I12" s="22" t="s">
        <v>130</v>
      </c>
      <c r="J12" s="22">
        <v>5</v>
      </c>
      <c r="K12" s="89">
        <v>5</v>
      </c>
      <c r="L12" s="23">
        <f t="shared" si="0"/>
        <v>15</v>
      </c>
      <c r="M12" s="25">
        <v>6</v>
      </c>
      <c r="N12" s="78">
        <v>0.002777777777777778</v>
      </c>
    </row>
    <row r="13" spans="1:14" ht="19.5" customHeight="1">
      <c r="A13" s="28">
        <v>6</v>
      </c>
      <c r="B13" s="103" t="s">
        <v>79</v>
      </c>
      <c r="C13" s="2">
        <v>2011</v>
      </c>
      <c r="D13" s="2" t="s">
        <v>14</v>
      </c>
      <c r="E13" s="4" t="s">
        <v>5</v>
      </c>
      <c r="F13" s="22" t="s">
        <v>125</v>
      </c>
      <c r="G13" s="95">
        <v>1</v>
      </c>
      <c r="H13" s="95">
        <v>3</v>
      </c>
      <c r="I13" s="22">
        <v>10</v>
      </c>
      <c r="J13" s="22">
        <v>8</v>
      </c>
      <c r="K13" s="95">
        <v>9</v>
      </c>
      <c r="L13" s="22">
        <f t="shared" si="0"/>
        <v>27</v>
      </c>
      <c r="M13" s="25">
        <v>6</v>
      </c>
      <c r="N13" s="78">
        <v>0.0002587962962962963</v>
      </c>
    </row>
    <row r="14" spans="1:14" ht="19.5" customHeight="1" thickBot="1">
      <c r="A14" s="28">
        <v>7</v>
      </c>
      <c r="B14" s="103" t="s">
        <v>118</v>
      </c>
      <c r="C14" s="2">
        <v>2012</v>
      </c>
      <c r="D14" s="68" t="s">
        <v>116</v>
      </c>
      <c r="E14" s="4" t="s">
        <v>5</v>
      </c>
      <c r="F14" s="2" t="s">
        <v>125</v>
      </c>
      <c r="G14" s="95">
        <v>1</v>
      </c>
      <c r="H14" s="95">
        <v>3</v>
      </c>
      <c r="I14" s="2">
        <v>10</v>
      </c>
      <c r="J14" s="2">
        <v>8</v>
      </c>
      <c r="K14" s="95">
        <v>9</v>
      </c>
      <c r="L14" s="22">
        <f t="shared" si="0"/>
        <v>27</v>
      </c>
      <c r="M14" s="33" t="s">
        <v>129</v>
      </c>
      <c r="N14" s="97">
        <v>0.00018518518518518518</v>
      </c>
    </row>
    <row r="15" spans="1:14" ht="19.5" customHeight="1">
      <c r="A15" s="106">
        <v>8</v>
      </c>
      <c r="B15" s="111" t="s">
        <v>95</v>
      </c>
      <c r="C15" s="85">
        <v>2012</v>
      </c>
      <c r="D15" s="85" t="s">
        <v>83</v>
      </c>
      <c r="E15" s="19" t="s">
        <v>5</v>
      </c>
      <c r="F15" s="23">
        <v>4</v>
      </c>
      <c r="G15" s="89">
        <v>13</v>
      </c>
      <c r="H15" s="89">
        <v>13</v>
      </c>
      <c r="I15" s="23">
        <v>12</v>
      </c>
      <c r="J15" s="23">
        <v>6</v>
      </c>
      <c r="K15" s="89">
        <v>6</v>
      </c>
      <c r="L15" s="38">
        <f t="shared" si="0"/>
        <v>78</v>
      </c>
      <c r="M15" s="24"/>
      <c r="N15" s="46"/>
    </row>
    <row r="16" spans="1:14" ht="19.5" customHeight="1">
      <c r="A16" s="28">
        <v>9</v>
      </c>
      <c r="B16" s="102" t="s">
        <v>119</v>
      </c>
      <c r="C16" s="2">
        <v>2012</v>
      </c>
      <c r="D16" s="68" t="s">
        <v>120</v>
      </c>
      <c r="E16" s="4" t="s">
        <v>5</v>
      </c>
      <c r="F16" s="22" t="s">
        <v>129</v>
      </c>
      <c r="G16" s="89">
        <v>11</v>
      </c>
      <c r="H16" s="89">
        <v>11.5</v>
      </c>
      <c r="I16" s="22" t="s">
        <v>126</v>
      </c>
      <c r="J16" s="22">
        <v>7</v>
      </c>
      <c r="K16" s="89">
        <v>7</v>
      </c>
      <c r="L16" s="38">
        <f t="shared" si="0"/>
        <v>80.5</v>
      </c>
      <c r="M16" s="24"/>
      <c r="N16" s="46"/>
    </row>
    <row r="17" spans="1:14" ht="19.5" customHeight="1">
      <c r="A17" s="28">
        <v>10</v>
      </c>
      <c r="B17" s="101" t="s">
        <v>77</v>
      </c>
      <c r="C17" s="2">
        <v>2011</v>
      </c>
      <c r="D17" s="2" t="s">
        <v>15</v>
      </c>
      <c r="E17" s="4" t="s">
        <v>5</v>
      </c>
      <c r="F17" s="22" t="s">
        <v>129</v>
      </c>
      <c r="G17" s="89">
        <v>11</v>
      </c>
      <c r="H17" s="89">
        <v>11.5</v>
      </c>
      <c r="I17" s="22">
        <v>10</v>
      </c>
      <c r="J17" s="22">
        <v>8</v>
      </c>
      <c r="K17" s="89">
        <v>9</v>
      </c>
      <c r="L17" s="38">
        <f t="shared" si="0"/>
        <v>103.5</v>
      </c>
      <c r="M17" s="24"/>
      <c r="N17" s="46"/>
    </row>
    <row r="18" spans="1:14" ht="19.5" customHeight="1">
      <c r="A18" s="28">
        <v>10</v>
      </c>
      <c r="B18" s="102" t="s">
        <v>117</v>
      </c>
      <c r="C18" s="2">
        <v>2012</v>
      </c>
      <c r="D18" s="68" t="s">
        <v>116</v>
      </c>
      <c r="E18" s="4" t="s">
        <v>5</v>
      </c>
      <c r="F18" s="22">
        <v>5</v>
      </c>
      <c r="G18" s="89">
        <v>8</v>
      </c>
      <c r="H18" s="89">
        <v>9</v>
      </c>
      <c r="I18" s="22">
        <v>6</v>
      </c>
      <c r="J18" s="22">
        <v>11</v>
      </c>
      <c r="K18" s="89">
        <v>11.5</v>
      </c>
      <c r="L18" s="38">
        <f t="shared" si="0"/>
        <v>103.5</v>
      </c>
      <c r="M18" s="24"/>
      <c r="N18" s="24"/>
    </row>
    <row r="19" spans="1:14" ht="19.5" customHeight="1">
      <c r="A19" s="107">
        <v>10</v>
      </c>
      <c r="B19" s="112" t="s">
        <v>78</v>
      </c>
      <c r="C19" s="58">
        <v>2011</v>
      </c>
      <c r="D19" s="58" t="s">
        <v>15</v>
      </c>
      <c r="E19" s="80" t="s">
        <v>5</v>
      </c>
      <c r="F19" s="83">
        <v>5</v>
      </c>
      <c r="G19" s="89">
        <v>8</v>
      </c>
      <c r="H19" s="89">
        <v>9</v>
      </c>
      <c r="I19" s="83">
        <v>6</v>
      </c>
      <c r="J19" s="83">
        <v>11</v>
      </c>
      <c r="K19" s="89">
        <v>11.5</v>
      </c>
      <c r="L19" s="38">
        <f t="shared" si="0"/>
        <v>103.5</v>
      </c>
      <c r="M19" s="24"/>
      <c r="N19" s="46"/>
    </row>
    <row r="20" spans="1:14" ht="19.5" customHeight="1" thickBot="1">
      <c r="A20" s="29">
        <v>13</v>
      </c>
      <c r="B20" s="113" t="s">
        <v>81</v>
      </c>
      <c r="C20" s="30">
        <v>2011</v>
      </c>
      <c r="D20" s="30" t="s">
        <v>18</v>
      </c>
      <c r="E20" s="31" t="s">
        <v>5</v>
      </c>
      <c r="F20" s="32">
        <v>5</v>
      </c>
      <c r="G20" s="92">
        <v>8</v>
      </c>
      <c r="H20" s="92">
        <v>9</v>
      </c>
      <c r="I20" s="32">
        <v>4</v>
      </c>
      <c r="J20" s="32">
        <v>13</v>
      </c>
      <c r="K20" s="92">
        <v>13</v>
      </c>
      <c r="L20" s="39">
        <f t="shared" si="0"/>
        <v>117</v>
      </c>
      <c r="M20" s="24"/>
      <c r="N20" s="46"/>
    </row>
    <row r="21" spans="1:5" ht="15.75">
      <c r="A21" s="40"/>
      <c r="B21" s="3"/>
      <c r="C21" s="3"/>
      <c r="D21" s="69"/>
      <c r="E21" s="11"/>
    </row>
    <row r="22" spans="2:5" ht="15.75">
      <c r="B22" s="1" t="s">
        <v>8</v>
      </c>
      <c r="D22" s="49" t="s">
        <v>36</v>
      </c>
      <c r="E22" s="49"/>
    </row>
    <row r="23" spans="4:5" ht="15.75">
      <c r="D23" s="49"/>
      <c r="E23" s="49"/>
    </row>
    <row r="24" spans="2:5" ht="15.75">
      <c r="B24" s="1" t="s">
        <v>10</v>
      </c>
      <c r="D24" s="150" t="s">
        <v>50</v>
      </c>
      <c r="E24" s="150"/>
    </row>
  </sheetData>
  <sheetProtection/>
  <mergeCells count="16">
    <mergeCell ref="A1:N1"/>
    <mergeCell ref="A2:N2"/>
    <mergeCell ref="A3:K3"/>
    <mergeCell ref="A4:G4"/>
    <mergeCell ref="H4:N4"/>
    <mergeCell ref="D24:E24"/>
    <mergeCell ref="F6:H6"/>
    <mergeCell ref="A5:K5"/>
    <mergeCell ref="I6:K6"/>
    <mergeCell ref="M6:N6"/>
    <mergeCell ref="A6:A7"/>
    <mergeCell ref="B6:B7"/>
    <mergeCell ref="C6:C7"/>
    <mergeCell ref="D6:D7"/>
    <mergeCell ref="E6:E7"/>
    <mergeCell ref="L6:L7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2014-11-09T02:23:18Z</cp:lastPrinted>
  <dcterms:created xsi:type="dcterms:W3CDTF">2006-09-28T05:33:49Z</dcterms:created>
  <dcterms:modified xsi:type="dcterms:W3CDTF">2019-11-06T06:08:51Z</dcterms:modified>
  <cp:category/>
  <cp:version/>
  <cp:contentType/>
  <cp:contentStatus/>
</cp:coreProperties>
</file>